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proptiger.com\Downloads\GSTR3B_Excel_Utility\"/>
    </mc:Choice>
  </mc:AlternateContent>
  <bookViews>
    <workbookView xWindow="-120" yWindow="-120" windowWidth="20730" windowHeight="11310" tabRatio="658" activeTab="1"/>
  </bookViews>
  <sheets>
    <sheet name="Help Instructions " sheetId="12" r:id="rId1"/>
    <sheet name="GSTR-3B" sheetId="1" r:id="rId2"/>
    <sheet name="Sheet1" sheetId="13" state="hidden" r:id="rId3"/>
    <sheet name="Master" sheetId="11" state="hidden" r:id="rId4"/>
  </sheets>
  <externalReferences>
    <externalReference r:id="rId5"/>
  </externalReferences>
  <definedNames>
    <definedName name="ExemptNilRatedRange">'GSTR-3B'!$D$39,'GSTR-3B'!$E$39,'GSTR-3B'!$D$40,'GSTR-3B'!$E$40</definedName>
    <definedName name="InterestRange">'GSTR-3B'!$C$56:$F$56</definedName>
    <definedName name="InterStateSuppliesValuesRange">'GSTR-3B'!$C$79:$H$115</definedName>
    <definedName name="ITCRange">'GSTR-3B'!$C$22,'GSTR-3B'!$C$23,'GSTR-3B'!$C$24,'GSTR-3B'!$C$25,'GSTR-3B'!$C$26,'GSTR-3B'!$D$24,'GSTR-3B'!$D$25,'GSTR-3B'!$D$26,'GSTR-3B'!$E$24,'GSTR-3B'!$E$25,'GSTR-3B'!$E$26,'GSTR-3B'!$F$22,'GSTR-3B'!$F$23,'GSTR-3B'!$F$24,'GSTR-3B'!$F$25,'GSTR-3B'!$F$26,'GSTR-3B'!$C$28,'GSTR-3B'!$C$29,'GSTR-3B'!$D$28,'GSTR-3B'!$D$29,'GSTR-3B'!$E$28,'GSTR-3B'!$E$29,'GSTR-3B'!$F$28,'GSTR-3B'!$F$29,'GSTR-3B'!$C$32,'GSTR-3B'!$C$33,'GSTR-3B'!$D$32,'GSTR-3B'!$D$33,'GSTR-3B'!$E$32,'GSTR-3B'!$E$33,'GSTR-3B'!$F$32,'GSTR-3B'!$F$33</definedName>
    <definedName name="OutwardInwardSuppliesRange">'GSTR-3B'!$C$11,'GSTR-3B'!$D$11,'GSTR-3B'!$E$11,'GSTR-3B'!$F$11,'GSTR-3B'!$G$11,'GSTR-3B'!$C$12,'GSTR-3B'!$D$12,'GSTR-3B'!$G$12,'GSTR-3B'!$C$13,'GSTR-3B'!$C$14,'GSTR-3B'!$D$14,'GSTR-3B'!$E$14,'GSTR-3B'!$F$14,'GSTR-3B'!$G$14,'GSTR-3B'!$C$15</definedName>
    <definedName name="StatesAndUT" localSheetId="0">OFFSET([1]Master!$C$2,0,0,COUNT([1]Master!$B$2:$B$39),1)</definedName>
    <definedName name="StatesAndUT">OFFSET(Master!$C$2,0,0,COUNT(Master!$B$2:$B$39),1)</definedName>
    <definedName name="StateUTRange">'GSTR-3B'!$B$79:$B$115</definedName>
  </definedNames>
  <calcPr calcId="15251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6" i="1" l="1"/>
  <c r="E25" i="1"/>
  <c r="E24" i="1"/>
  <c r="F14" i="1"/>
  <c r="F11" i="1"/>
  <c r="B39" i="11" l="1"/>
  <c r="F30" i="1" l="1"/>
  <c r="D30" i="1"/>
  <c r="C30" i="1"/>
  <c r="E30" i="1" l="1"/>
  <c r="B3" i="11" l="1"/>
  <c r="B4" i="11"/>
  <c r="B5" i="11"/>
  <c r="B6" i="11"/>
  <c r="B7" i="11"/>
  <c r="B8" i="11"/>
  <c r="B9" i="11"/>
  <c r="B10" i="11"/>
  <c r="B11" i="11"/>
  <c r="B12" i="11"/>
  <c r="B13" i="11"/>
  <c r="B14" i="11"/>
  <c r="B15" i="11"/>
  <c r="B16" i="11"/>
  <c r="B17" i="11"/>
  <c r="B18" i="11"/>
  <c r="B19" i="11"/>
  <c r="B20" i="11"/>
  <c r="B21" i="11"/>
  <c r="B22" i="11"/>
  <c r="B23" i="11"/>
  <c r="B24" i="11"/>
  <c r="B25" i="11"/>
  <c r="B26" i="11"/>
  <c r="B27" i="11"/>
  <c r="B28" i="11"/>
  <c r="B29" i="11"/>
  <c r="B30" i="11"/>
  <c r="B31" i="11"/>
  <c r="B32" i="11"/>
  <c r="B33" i="11"/>
  <c r="B34" i="11"/>
  <c r="B35" i="11"/>
  <c r="B36" i="11"/>
  <c r="B37" i="11"/>
  <c r="B38" i="11"/>
  <c r="B2" i="11"/>
  <c r="U3" i="11" l="1"/>
  <c r="H116" i="1"/>
  <c r="G116" i="1"/>
  <c r="F116" i="1"/>
  <c r="E116" i="1"/>
  <c r="D116" i="1"/>
  <c r="C116" i="1"/>
  <c r="C2" i="11" a="1"/>
  <c r="U7" i="11" l="1"/>
  <c r="U6" i="11"/>
  <c r="U5" i="11"/>
  <c r="U4" i="11"/>
  <c r="C29" i="11"/>
  <c r="C37" i="11"/>
  <c r="C25" i="11"/>
  <c r="C11" i="11"/>
  <c r="C15" i="11"/>
  <c r="C33" i="11"/>
  <c r="C34" i="11"/>
  <c r="C7" i="11"/>
  <c r="C3" i="11"/>
  <c r="C13" i="11"/>
  <c r="C23" i="11"/>
  <c r="C30" i="11"/>
  <c r="C12" i="11"/>
  <c r="C2" i="11"/>
  <c r="C18" i="11"/>
  <c r="C5" i="11"/>
  <c r="C10" i="11"/>
  <c r="C24" i="11"/>
  <c r="C36" i="11"/>
  <c r="C27" i="11"/>
  <c r="C21" i="11"/>
  <c r="C19" i="11"/>
  <c r="C4" i="11"/>
  <c r="C9" i="11"/>
  <c r="C16" i="11"/>
  <c r="C39" i="11"/>
  <c r="C38" i="11"/>
  <c r="C6" i="11"/>
  <c r="C8" i="11"/>
  <c r="C35" i="11"/>
  <c r="C32" i="11"/>
  <c r="C20" i="11"/>
  <c r="C31" i="11"/>
  <c r="C17" i="11"/>
  <c r="C22" i="11"/>
  <c r="C28" i="11"/>
  <c r="C14" i="11"/>
  <c r="C26" i="11"/>
  <c r="D16" i="1" l="1"/>
  <c r="C67" i="1" l="1"/>
  <c r="C66" i="1"/>
  <c r="C70" i="1" l="1"/>
  <c r="C73" i="1" l="1"/>
  <c r="C72" i="1"/>
  <c r="C71" i="1"/>
  <c r="C65" i="1"/>
  <c r="C68" i="1"/>
  <c r="F16" i="1"/>
  <c r="E16" i="1"/>
  <c r="G16" i="1" l="1"/>
  <c r="E41" i="1" l="1"/>
  <c r="C16" i="1" l="1"/>
</calcChain>
</file>

<file path=xl/comments1.xml><?xml version="1.0" encoding="utf-8"?>
<comments xmlns="http://schemas.openxmlformats.org/spreadsheetml/2006/main">
  <authors>
    <author>Vijayakumar M</author>
  </authors>
  <commentList>
    <comment ref="C5" authorId="0" shapeId="0">
      <text>
        <r>
          <rPr>
            <sz val="9"/>
            <color indexed="81"/>
            <rFont val="Tahoma"/>
            <family val="2"/>
          </rPr>
          <t>Please enter valid GSTIN</t>
        </r>
      </text>
    </comment>
    <comment ref="G5" authorId="0" shapeId="0">
      <text>
        <r>
          <rPr>
            <sz val="9"/>
            <color indexed="81"/>
            <rFont val="Tahoma"/>
            <family val="2"/>
          </rPr>
          <t>Please select return file year</t>
        </r>
      </text>
    </comment>
    <comment ref="G6" authorId="0" shapeId="0">
      <text>
        <r>
          <rPr>
            <sz val="9"/>
            <color indexed="81"/>
            <rFont val="Tahoma"/>
            <family val="2"/>
          </rPr>
          <t>Please select return file month</t>
        </r>
      </text>
    </comment>
  </commentList>
</comments>
</file>

<file path=xl/sharedStrings.xml><?xml version="1.0" encoding="utf-8"?>
<sst xmlns="http://schemas.openxmlformats.org/spreadsheetml/2006/main" count="157" uniqueCount="114">
  <si>
    <t>Nature of Supplies</t>
  </si>
  <si>
    <t>Total Taxable value</t>
  </si>
  <si>
    <t>Integrated Tax</t>
  </si>
  <si>
    <t>Central Tax</t>
  </si>
  <si>
    <t>State/UT Tax</t>
  </si>
  <si>
    <t>Cess</t>
  </si>
  <si>
    <t>(b) Outward Taxable  supplies  (zero rated )</t>
  </si>
  <si>
    <t>Amount of Integrated Tax</t>
  </si>
  <si>
    <t>Details</t>
  </si>
  <si>
    <t>Nature of supplies</t>
  </si>
  <si>
    <t>Inter-State supplies</t>
  </si>
  <si>
    <t>Intra-state supplies</t>
  </si>
  <si>
    <t>Non GST supply</t>
  </si>
  <si>
    <t>Description</t>
  </si>
  <si>
    <t xml:space="preserve">Tax payable </t>
  </si>
  <si>
    <t>Paid through ITC</t>
  </si>
  <si>
    <t>Tax paid  TDS./TCS</t>
  </si>
  <si>
    <t>Tax/Cess paid in cash</t>
  </si>
  <si>
    <t>Interest</t>
  </si>
  <si>
    <t>Late Fee</t>
  </si>
  <si>
    <t>Year</t>
  </si>
  <si>
    <t>Month</t>
  </si>
  <si>
    <t>(c) Other Outward Taxable  supplies (Nil rated, exempted)</t>
  </si>
  <si>
    <t xml:space="preserve">(d) Inward supplies (liable to reverse charge) </t>
  </si>
  <si>
    <t>(e) Non-GST Outward supplies</t>
  </si>
  <si>
    <t>Supplies made to Unregistered Persons</t>
  </si>
  <si>
    <t>Supplies made to Composition Taxable Persons</t>
  </si>
  <si>
    <t>Supplies made to UIN holders</t>
  </si>
  <si>
    <t>(A) ITC Available (Whether in full or part)</t>
  </si>
  <si>
    <t xml:space="preserve">(1)   Import of goods </t>
  </si>
  <si>
    <t>(2)   Import of services</t>
  </si>
  <si>
    <t>(4)   Inward supplies from ISD</t>
  </si>
  <si>
    <t>(3)   Inward supplies liable to reverse charge
        (other than 1 &amp;2 above)</t>
  </si>
  <si>
    <t>(5)   All other ITC</t>
  </si>
  <si>
    <t>(2)   Others</t>
  </si>
  <si>
    <t>From a supplier under composition scheme, Exempt  and Nil rated supply</t>
  </si>
  <si>
    <t>01-Jammu &amp; Kashmir</t>
  </si>
  <si>
    <t>02-Himachal Pradesh</t>
  </si>
  <si>
    <t>03-Punjab</t>
  </si>
  <si>
    <t>04-Chandigarh</t>
  </si>
  <si>
    <t>05-Uttarakhand</t>
  </si>
  <si>
    <t>06-Haryana</t>
  </si>
  <si>
    <t>07-Delhi</t>
  </si>
  <si>
    <t>08-Rajasthan</t>
  </si>
  <si>
    <t>09-Uttar Pradesh</t>
  </si>
  <si>
    <t>10-Bihar</t>
  </si>
  <si>
    <t>11-Sikkim</t>
  </si>
  <si>
    <t>12-Arunachal Pradesh</t>
  </si>
  <si>
    <t>13-Nagaland</t>
  </si>
  <si>
    <t>14-Manipur</t>
  </si>
  <si>
    <t>15-Mizoram</t>
  </si>
  <si>
    <t>16-Tripura</t>
  </si>
  <si>
    <t>17-Meghalaya</t>
  </si>
  <si>
    <t>18-Assam</t>
  </si>
  <si>
    <t>19-West Bengal</t>
  </si>
  <si>
    <t>20-Jharkhand</t>
  </si>
  <si>
    <t>21-Odisha</t>
  </si>
  <si>
    <t>22-Chhattisgarh</t>
  </si>
  <si>
    <t>23-Madhya Pradesh</t>
  </si>
  <si>
    <t>24-Gujarat</t>
  </si>
  <si>
    <t>25-Daman &amp; Diu</t>
  </si>
  <si>
    <t>27-Maharashtra</t>
  </si>
  <si>
    <t>29-Karnataka</t>
  </si>
  <si>
    <t>30-Goa</t>
  </si>
  <si>
    <t>31-Lakshdweep</t>
  </si>
  <si>
    <t>32-Kerala</t>
  </si>
  <si>
    <t>33-Tamil Nadu</t>
  </si>
  <si>
    <t>35-Andaman &amp; Nicobar Islands</t>
  </si>
  <si>
    <t>36-Telengana</t>
  </si>
  <si>
    <t>37-Andhra Pradesh</t>
  </si>
  <si>
    <t>POS</t>
  </si>
  <si>
    <r>
      <t xml:space="preserve"> (</t>
    </r>
    <r>
      <rPr>
        <b/>
        <sz val="12"/>
        <color theme="1"/>
        <rFont val="Calibri Light"/>
        <family val="2"/>
        <scheme val="major"/>
      </rPr>
      <t>B) ITC Reversed</t>
    </r>
  </si>
  <si>
    <r>
      <t xml:space="preserve"> </t>
    </r>
    <r>
      <rPr>
        <b/>
        <sz val="12"/>
        <color theme="1"/>
        <rFont val="Calibri Light"/>
        <family val="2"/>
        <scheme val="major"/>
      </rPr>
      <t>(C) Net ITC Available (A)-(B)</t>
    </r>
  </si>
  <si>
    <r>
      <t xml:space="preserve"> </t>
    </r>
    <r>
      <rPr>
        <b/>
        <sz val="12"/>
        <color theme="1"/>
        <rFont val="Calibri Light"/>
        <family val="2"/>
        <scheme val="major"/>
      </rPr>
      <t>(D) Ineligible ITC</t>
    </r>
  </si>
  <si>
    <t>GSTIN</t>
  </si>
  <si>
    <t>Legal name of the registered person</t>
  </si>
  <si>
    <t>Payment of tax</t>
  </si>
  <si>
    <t>Late fee</t>
  </si>
  <si>
    <t>Non reverse charge</t>
  </si>
  <si>
    <t>Reverse charge</t>
  </si>
  <si>
    <t>Tax paid  TDS/TCS</t>
  </si>
  <si>
    <t xml:space="preserve">(1)   As per Rule 42 &amp; 43 of SGST/CGST rules </t>
  </si>
  <si>
    <t>(1)   As per section 17(5) of CGST//SGST Act</t>
  </si>
  <si>
    <t>3.1 Details of Outward Supplies and inward supplies liable to reverse charge</t>
  </si>
  <si>
    <t>4. Eligible ITC</t>
  </si>
  <si>
    <t>5. Values of exempt, Nil-rated and non-GST inward supplies</t>
  </si>
  <si>
    <t>5.1 Interest &amp; late fee payable</t>
  </si>
  <si>
    <t>6. Payment of Tax</t>
  </si>
  <si>
    <t>Sheet Status:</t>
  </si>
  <si>
    <r>
      <t>Interest</t>
    </r>
    <r>
      <rPr>
        <i/>
        <sz val="14"/>
        <color rgb="FFFF0000"/>
        <rFont val="Calibri Light"/>
        <family val="2"/>
        <scheme val="major"/>
      </rPr>
      <t>*</t>
    </r>
  </si>
  <si>
    <t>97-Other Territory</t>
  </si>
  <si>
    <t>3.2  Of the supplies shown in 3.1 (a), details of inter-state supplies made to unregistered persons, composition taxable person and UIN holders</t>
  </si>
  <si>
    <t>Total</t>
  </si>
  <si>
    <r>
      <t xml:space="preserve">GSTR-3B
</t>
    </r>
    <r>
      <rPr>
        <b/>
        <sz val="14"/>
        <color theme="8" tint="-0.499984740745262"/>
        <rFont val="Calibri Light"/>
        <family val="2"/>
        <scheme val="major"/>
      </rPr>
      <t>[See rule 61(5)]</t>
    </r>
  </si>
  <si>
    <t>Place of Supply(State/UT)</t>
  </si>
  <si>
    <t>(a) Outward Taxable  supplies  (other than zero rated, nil rated and exempted)</t>
  </si>
  <si>
    <t xml:space="preserve"> GSTR-3B JSON Upload on GST Portal  </t>
  </si>
  <si>
    <r>
      <rPr>
        <b/>
        <sz val="22"/>
        <color theme="0"/>
        <rFont val="Calibri"/>
        <family val="2"/>
        <scheme val="minor"/>
      </rPr>
      <t>Goods and Services Tax - GSTR-3B Offline Utility</t>
    </r>
    <r>
      <rPr>
        <b/>
        <sz val="14"/>
        <color theme="0"/>
        <rFont val="Calibri"/>
        <family val="2"/>
        <scheme val="minor"/>
      </rPr>
      <t xml:space="preserve"> 
</t>
    </r>
  </si>
  <si>
    <t xml:space="preserve">Introduction to Excel Based GSTR-3B Offline Utility </t>
  </si>
  <si>
    <t xml:space="preserve">Preparing GSTR-3B Return Using Offline Utility </t>
  </si>
  <si>
    <t>1. Login to GST Portal and select 'Returns Dashboard'
2. Select applicable Financial Year and Tax-period. Select GSTR-3B Prepare Offline 
3. Upload the JSON prepared using offline Utility using upload option in the return dashboard.
4. The uploaded JSON file would be validated and processed. Upon success validation and processing the details entered would be populated in respective Tables
5. In case of validation failure upon processing ; errors if any would be shown on portal 
6. Post successful upload of data on GST portal ; Taxpayer to Preview the form , Submit, Offset liability and file GSTR-3B
7. Please Note it is possible to upload Json multiple times on GST portal till submission. However earlier uploaded data would be overwritten. Tables and Preview would reflect only the last data uploaded.</t>
  </si>
  <si>
    <t xml:space="preserve">1. The Excel based GSTR-3B Offline Utility is designed to help taxpayer to prepare his GSTR-3B return offline
2. Details for following sections of GSTR-3B return can be added by taxpayer using the offline Utility  
       3.1 Details of Outward Supplies and inward supplies liable to reverse charge
       3.2 Of the supplies shown in 3.1 (a) above, details of inter-State supplies made to unregistered persons, composition taxable persons and UIN holders
       4. Eligible ITC
       5. Values of exempt, nil-rated and non-GST inward supplies
       5.1 Interest &amp; late fee payable
3. The Offline tool has following features to help taxpayer in Return Preparation 
     1. 'Clear All'  : To clear all data entered in the Offline Utility and reset it. This enables to use same the template for multiple tax periods and taxpayers.  
     2. 'Validate' : To validate the data entered in various Tables of GSTR-3B in the Offline Utility For the cells that fail validation  a comment field would be enabled with help text on validation failure
     3. 'Sheet Status' :  Reflects the Validation status of data entered in the GSTR-3B worksheet of this offline Utility Status can be as follows 
             3.1 Validation Successful : All entered details have been validated successfully 
             3.2 Validation Failed: One or More cells have failed validation across the worksheet 
      4. 'Generate File' : To generate JSON file for upload of GSTR-3B return details prepared offline on GST portal. JSON would be generated only if the worksheet has been successfully validated     
4. The high level process flow for GSTR-3B return preparation is as follows 
       1. Enter details in the GSTR-3B worksheet of this Excel offline Utility 
       2. Validate the details entered using 'validate' button
       3. Generate Json using 'Generate File' option
       4. Upload the generated JSON on GST Portal. Preview the details uploaded , submit , offset liability and File return on the GST portal                                                                                                                                                                                                                                                  
</t>
  </si>
  <si>
    <t xml:space="preserve">1. Please ensure you download the latest version of  GSTR-3B Offline Tool from the GST portal. https://www.gst.gov.in/download/returns
2. Launch the GSTR-3B Excel based Offline Utility and navigate to worksheet 'GSTR-3B'
3. Use 'Clear All' option to clear any data present in the sheet and to reset the Worksheet 
4. Enter the GSTIN . Entered GSTIN would be validated for correct structure 
5. Select the  applicable Financial Year from the drop-down. It is a mandatory field 
6. Enter the Legal name of registered person. This field is optional and would not lead to validation failure
7. Select the applicable month form the drop-down. It is a mandatory field
8. Enter details as applicable in Table 3.1  'Details of Outward Supplies and inward supplies liable to reverse charge'.
9. Please note that only CGST amount need to entered for applicable sections; SGST amount would be populated based on CGST amount. 
10. Enter details as applicable in Table 3.2 'Of the supplies shown in 3.1 (a) above, details of inter-State supplies made to unregistered persons, composition taxable persons and UIN holders'.
11. Please note the amount entered in Table 3.2 can not be more than amount entered in Table 3.1 (a)
12. Table 3.2 is present as the last table in the GSTR-3B worksheet
13. Enter details as applicable in Table  4 'Eligible ITC'
14. Enter details as applicable in Table  5 'Values of exempt, nil-rated and non-GST inward supplies'
15. Enter details as applicable in Table 5.1 'Interest &amp; late fee payable'. Taxpayer need to enter only interest amount.
16. Click on 'Validate' to validate the GSTR-3B worksheet. Check the status of validation. In case of validation failure; please check for cells that have failed validation and correct errors as per help text
17. Upon successful validation; click 'Generate File' to generate JSON for upload on GST portal 
</t>
  </si>
  <si>
    <t>34-Puducherry</t>
  </si>
  <si>
    <t>2018-19</t>
  </si>
  <si>
    <t>2017-18</t>
  </si>
  <si>
    <t>2019-20</t>
  </si>
  <si>
    <t>2020-21</t>
  </si>
  <si>
    <t>38-Ladakh</t>
  </si>
  <si>
    <t>26-Dadra and Nagar Haveli and Daman and Diu</t>
  </si>
  <si>
    <t>Validation Failed</t>
  </si>
  <si>
    <t>Fields with errors have been marked with comments</t>
  </si>
  <si>
    <t>2021-22</t>
  </si>
  <si>
    <t>2022-23</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</si>
</sst>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09]\ #,##0.00"/>
  </numFmts>
  <fonts count="36" x14ac:knownFonts="1">
    <font>
      <sz val="11"/>
      <color theme="1"/>
      <name val="Calibri"/>
      <family val="2"/>
      <scheme val="minor"/>
    </font>
    <font>
      <b/>
      <sz val="11"/>
      <color theme="1"/>
      <name val="Times New Roman"/>
      <family val="1"/>
    </font>
    <font>
      <sz val="11"/>
      <color theme="1"/>
      <name val="Times New Roman"/>
      <family val="1"/>
    </font>
    <font>
      <sz val="11"/>
      <color rgb="FF000000"/>
      <name val="Times New Roman"/>
      <family val="1"/>
    </font>
    <font>
      <b/>
      <sz val="12"/>
      <color theme="1"/>
      <name val="Calibri Light"/>
      <family val="2"/>
      <scheme val="major"/>
    </font>
    <font>
      <b/>
      <sz val="12"/>
      <color rgb="FF7030A0"/>
      <name val="Calibri Light"/>
      <family val="2"/>
      <scheme val="major"/>
    </font>
    <font>
      <sz val="12"/>
      <color theme="1"/>
      <name val="Calibri Light"/>
      <family val="2"/>
      <scheme val="major"/>
    </font>
    <font>
      <i/>
      <sz val="12"/>
      <color theme="1"/>
      <name val="Calibri Light"/>
      <family val="2"/>
      <scheme val="major"/>
    </font>
    <font>
      <b/>
      <sz val="12"/>
      <color rgb="FFFFFFFF"/>
      <name val="Calibri Light"/>
      <family val="2"/>
      <scheme val="major"/>
    </font>
    <font>
      <sz val="12"/>
      <name val="Calibri Light"/>
      <family val="2"/>
      <scheme val="major"/>
    </font>
    <font>
      <sz val="12"/>
      <color theme="0" tint="-0.249977111117893"/>
      <name val="Calibri Light"/>
      <family val="2"/>
      <scheme val="major"/>
    </font>
    <font>
      <sz val="12"/>
      <color rgb="FFFFFFFF"/>
      <name val="Calibri Light"/>
      <family val="2"/>
      <scheme val="major"/>
    </font>
    <font>
      <b/>
      <sz val="12"/>
      <color theme="1" tint="4.9989318521683403E-2"/>
      <name val="Calibri Light"/>
      <family val="2"/>
      <scheme val="major"/>
    </font>
    <font>
      <b/>
      <sz val="14"/>
      <color theme="1"/>
      <name val="Calibri Light"/>
      <family val="2"/>
      <scheme val="major"/>
    </font>
    <font>
      <b/>
      <sz val="14"/>
      <name val="Calibri Light"/>
      <family val="2"/>
      <scheme val="major"/>
    </font>
    <font>
      <b/>
      <i/>
      <sz val="13"/>
      <color theme="0"/>
      <name val="Calibri Light"/>
      <family val="2"/>
      <scheme val="major"/>
    </font>
    <font>
      <b/>
      <i/>
      <sz val="13"/>
      <name val="Calibri Light"/>
      <family val="2"/>
      <scheme val="major"/>
    </font>
    <font>
      <b/>
      <i/>
      <sz val="12"/>
      <name val="Calibri Light"/>
      <family val="2"/>
      <scheme val="major"/>
    </font>
    <font>
      <b/>
      <i/>
      <sz val="14"/>
      <name val="Calibri Light"/>
      <family val="2"/>
      <scheme val="major"/>
    </font>
    <font>
      <sz val="12"/>
      <color theme="0"/>
      <name val="Calibri Light"/>
      <family val="2"/>
      <scheme val="major"/>
    </font>
    <font>
      <b/>
      <sz val="12"/>
      <color rgb="FF2B0749"/>
      <name val="Calibri Light"/>
      <family val="2"/>
      <scheme val="major"/>
    </font>
    <font>
      <sz val="12"/>
      <color rgb="FFFF0000"/>
      <name val="Calibri Light"/>
      <family val="2"/>
      <scheme val="major"/>
    </font>
    <font>
      <i/>
      <sz val="14"/>
      <color theme="1"/>
      <name val="Calibri Light"/>
      <family val="2"/>
      <scheme val="major"/>
    </font>
    <font>
      <sz val="12"/>
      <color rgb="FF000000"/>
      <name val="Calibri Light"/>
      <family val="2"/>
      <scheme val="major"/>
    </font>
    <font>
      <b/>
      <sz val="24"/>
      <color theme="8" tint="-0.499984740745262"/>
      <name val="Calibri Light"/>
      <family val="2"/>
      <scheme val="major"/>
    </font>
    <font>
      <b/>
      <i/>
      <sz val="14"/>
      <color theme="1"/>
      <name val="Calibri Light"/>
      <family val="2"/>
      <scheme val="major"/>
    </font>
    <font>
      <i/>
      <sz val="14"/>
      <color rgb="FFFF0000"/>
      <name val="Calibri Light"/>
      <family val="2"/>
      <scheme val="major"/>
    </font>
    <font>
      <b/>
      <sz val="12"/>
      <color theme="1"/>
      <name val="Bookman Old Style"/>
      <family val="1"/>
    </font>
    <font>
      <b/>
      <sz val="14"/>
      <color theme="8" tint="-0.499984740745262"/>
      <name val="Calibri Light"/>
      <family val="2"/>
      <scheme val="major"/>
    </font>
    <font>
      <sz val="11"/>
      <color rgb="FFFF0000"/>
      <name val="Calibri"/>
      <family val="2"/>
      <scheme val="minor"/>
    </font>
    <font>
      <i/>
      <sz val="12"/>
      <color rgb="FF000000"/>
      <name val="Calibri Light"/>
      <family val="2"/>
      <scheme val="major"/>
    </font>
    <font>
      <sz val="11"/>
      <color theme="1"/>
      <name val="Calibri"/>
      <family val="2"/>
      <scheme val="minor"/>
    </font>
    <font>
      <b/>
      <sz val="11"/>
      <color theme="0"/>
      <name val="Calibri"/>
      <family val="2"/>
      <scheme val="minor"/>
    </font>
    <font>
      <b/>
      <sz val="14"/>
      <color theme="0"/>
      <name val="Calibri"/>
      <family val="2"/>
      <scheme val="minor"/>
    </font>
    <font>
      <b/>
      <sz val="22"/>
      <color theme="0"/>
      <name val="Calibri"/>
      <family val="2"/>
      <scheme val="minor"/>
    </font>
    <font>
      <sz val="9"/>
      <color indexed="81"/>
      <name val="Tahoma"/>
      <family val="2"/>
    </font>
  </fonts>
  <fills count="25">
    <fill>
      <patternFill patternType="none"/>
    </fill>
    <fill>
      <patternFill patternType="gray125"/>
    </fill>
    <fill>
      <patternFill patternType="solid">
        <fgColor theme="4" tint="0.59999389629810485"/>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tint="-0.249977111117893"/>
        <bgColor indexed="64"/>
      </patternFill>
    </fill>
    <fill>
      <patternFill patternType="solid">
        <fgColor theme="3" tint="-0.499984740745262"/>
        <bgColor indexed="64"/>
      </patternFill>
    </fill>
    <fill>
      <patternFill patternType="solid">
        <fgColor theme="5" tint="0.39997558519241921"/>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rgb="FFC6D1FE"/>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4" tint="-0.499984740745262"/>
        <bgColor indexed="64"/>
      </patternFill>
    </fill>
    <fill>
      <patternFill patternType="solid">
        <fgColor theme="5" tint="-0.499984740745262"/>
        <bgColor indexed="64"/>
      </patternFill>
    </fill>
    <fill>
      <patternFill patternType="solid">
        <fgColor rgb="FFFAE1BC"/>
        <bgColor indexed="64"/>
      </patternFill>
    </fill>
    <fill>
      <patternFill patternType="solid">
        <fgColor rgb="FF8F5303"/>
        <bgColor indexed="64"/>
      </patternFill>
    </fill>
    <fill>
      <patternFill patternType="solid">
        <fgColor theme="8" tint="0.79998168889431442"/>
        <bgColor indexed="64"/>
      </patternFill>
    </fill>
    <fill>
      <patternFill patternType="solid">
        <fgColor rgb="FF7030A0"/>
        <bgColor indexed="64"/>
      </patternFill>
    </fill>
    <fill>
      <patternFill patternType="solid">
        <fgColor rgb="FFB3A3E1"/>
        <bgColor indexed="64"/>
      </patternFill>
    </fill>
    <fill>
      <patternFill patternType="solid">
        <fgColor theme="9" tint="0.79998168889431442"/>
        <bgColor indexed="64"/>
      </patternFill>
    </fill>
    <fill>
      <patternFill patternType="solid">
        <fgColor theme="4"/>
        <bgColor indexed="64"/>
      </patternFill>
    </fill>
  </fills>
  <borders count="115">
    <border>
      <left/>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medium">
        <color indexed="64"/>
      </right>
      <top/>
      <bottom/>
      <diagonal/>
    </border>
    <border>
      <left style="medium">
        <color indexed="64"/>
      </left>
      <right style="medium">
        <color indexed="64"/>
      </right>
      <top/>
      <bottom/>
      <diagonal/>
    </border>
    <border>
      <left style="thin">
        <color theme="8" tint="-0.499984740745262"/>
      </left>
      <right style="thin">
        <color theme="8" tint="-0.499984740745262"/>
      </right>
      <top style="medium">
        <color theme="8" tint="-0.499984740745262"/>
      </top>
      <bottom style="thin">
        <color theme="8" tint="-0.499984740745262"/>
      </bottom>
      <diagonal/>
    </border>
    <border>
      <left/>
      <right style="medium">
        <color indexed="64"/>
      </right>
      <top style="medium">
        <color theme="8" tint="-0.499984740745262"/>
      </top>
      <bottom style="medium">
        <color theme="8" tint="-0.499984740745262"/>
      </bottom>
      <diagonal/>
    </border>
    <border>
      <left style="thin">
        <color theme="8" tint="-0.499984740745262"/>
      </left>
      <right style="thin">
        <color theme="8" tint="-0.499984740745262"/>
      </right>
      <top style="thin">
        <color theme="8" tint="-0.499984740745262"/>
      </top>
      <bottom/>
      <diagonal/>
    </border>
    <border>
      <left style="thin">
        <color theme="8" tint="-0.499984740745262"/>
      </left>
      <right/>
      <top/>
      <bottom style="thin">
        <color theme="8" tint="-0.499984740745262"/>
      </bottom>
      <diagonal/>
    </border>
    <border>
      <left/>
      <right style="thin">
        <color theme="8" tint="-0.499984740745262"/>
      </right>
      <top/>
      <bottom style="thin">
        <color theme="8" tint="-0.499984740745262"/>
      </bottom>
      <diagonal/>
    </border>
    <border>
      <left/>
      <right style="thin">
        <color theme="8" tint="-0.499984740745262"/>
      </right>
      <top style="thin">
        <color theme="8" tint="-0.499984740745262"/>
      </top>
      <bottom style="thin">
        <color theme="8" tint="-0.499984740745262"/>
      </bottom>
      <diagonal/>
    </border>
    <border>
      <left style="thin">
        <color theme="8" tint="-0.499984740745262"/>
      </left>
      <right style="thin">
        <color theme="8" tint="-0.499984740745262"/>
      </right>
      <top/>
      <bottom style="thin">
        <color theme="8" tint="-0.499984740745262"/>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theme="8" tint="-0.499984740745262"/>
      </right>
      <top style="medium">
        <color theme="8" tint="-0.499984740745262"/>
      </top>
      <bottom style="medium">
        <color theme="8" tint="-0.499984740745262"/>
      </bottom>
      <diagonal/>
    </border>
    <border>
      <left style="medium">
        <color theme="8" tint="-0.499984740745262"/>
      </left>
      <right style="thin">
        <color theme="8" tint="-0.499984740745262"/>
      </right>
      <top/>
      <bottom style="thin">
        <color theme="8" tint="-0.499984740745262"/>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theme="8" tint="-0.499984740745262"/>
      </right>
      <top style="medium">
        <color indexed="64"/>
      </top>
      <bottom style="medium">
        <color indexed="64"/>
      </bottom>
      <diagonal/>
    </border>
    <border>
      <left style="thin">
        <color theme="8" tint="-0.499984740745262"/>
      </left>
      <right style="thin">
        <color theme="8" tint="-0.499984740745262"/>
      </right>
      <top style="medium">
        <color indexed="64"/>
      </top>
      <bottom style="medium">
        <color indexed="64"/>
      </bottom>
      <diagonal/>
    </border>
    <border>
      <left style="thin">
        <color theme="8" tint="-0.499984740745262"/>
      </left>
      <right style="medium">
        <color indexed="64"/>
      </right>
      <top style="medium">
        <color indexed="64"/>
      </top>
      <bottom style="medium">
        <color indexed="64"/>
      </bottom>
      <diagonal/>
    </border>
    <border>
      <left style="medium">
        <color indexed="64"/>
      </left>
      <right/>
      <top style="medium">
        <color indexed="64"/>
      </top>
      <bottom style="medium">
        <color theme="8" tint="-0.499984740745262"/>
      </bottom>
      <diagonal/>
    </border>
    <border>
      <left/>
      <right/>
      <top style="medium">
        <color indexed="64"/>
      </top>
      <bottom style="medium">
        <color theme="8" tint="-0.499984740745262"/>
      </bottom>
      <diagonal/>
    </border>
    <border>
      <left/>
      <right style="medium">
        <color indexed="64"/>
      </right>
      <top style="medium">
        <color indexed="64"/>
      </top>
      <bottom style="medium">
        <color theme="8" tint="-0.499984740745262"/>
      </bottom>
      <diagonal/>
    </border>
    <border>
      <left style="medium">
        <color indexed="64"/>
      </left>
      <right style="thin">
        <color theme="8" tint="-0.499984740745262"/>
      </right>
      <top style="medium">
        <color theme="8" tint="-0.499984740745262"/>
      </top>
      <bottom style="thin">
        <color theme="8" tint="-0.499984740745262"/>
      </bottom>
      <diagonal/>
    </border>
    <border>
      <left style="thin">
        <color theme="8" tint="-0.499984740745262"/>
      </left>
      <right style="medium">
        <color indexed="64"/>
      </right>
      <top style="medium">
        <color theme="8" tint="-0.499984740745262"/>
      </top>
      <bottom style="thin">
        <color theme="8" tint="-0.499984740745262"/>
      </bottom>
      <diagonal/>
    </border>
    <border>
      <left style="thin">
        <color theme="8" tint="-0.499984740745262"/>
      </left>
      <right style="medium">
        <color indexed="64"/>
      </right>
      <top style="thin">
        <color theme="8" tint="-0.499984740745262"/>
      </top>
      <bottom/>
      <diagonal/>
    </border>
    <border>
      <left style="medium">
        <color indexed="64"/>
      </left>
      <right style="medium">
        <color theme="8" tint="-0.499984740745262"/>
      </right>
      <top style="thin">
        <color theme="8" tint="-0.499984740745262"/>
      </top>
      <bottom style="thin">
        <color theme="8" tint="-0.499984740745262"/>
      </bottom>
      <diagonal/>
    </border>
    <border>
      <left style="medium">
        <color indexed="64"/>
      </left>
      <right style="medium">
        <color theme="8" tint="-0.499984740745262"/>
      </right>
      <top style="thin">
        <color theme="8" tint="-0.499984740745262"/>
      </top>
      <bottom style="medium">
        <color indexed="64"/>
      </bottom>
      <diagonal/>
    </border>
    <border>
      <left style="medium">
        <color indexed="64"/>
      </left>
      <right style="thin">
        <color theme="8" tint="-0.499984740745262"/>
      </right>
      <top style="thin">
        <color theme="8" tint="-0.499984740745262"/>
      </top>
      <bottom/>
      <diagonal/>
    </border>
    <border>
      <left style="medium">
        <color indexed="64"/>
      </left>
      <right style="medium">
        <color theme="8" tint="-0.499984740745262"/>
      </right>
      <top/>
      <bottom style="thin">
        <color theme="8" tint="-0.499984740745262"/>
      </bottom>
      <diagonal/>
    </border>
    <border>
      <left style="thin">
        <color theme="8" tint="-0.499984740745262"/>
      </left>
      <right style="medium">
        <color indexed="64"/>
      </right>
      <top/>
      <bottom style="thin">
        <color theme="8" tint="-0.499984740745262"/>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double">
        <color theme="8" tint="-0.499984740745262"/>
      </bottom>
      <diagonal/>
    </border>
    <border>
      <left/>
      <right/>
      <top style="medium">
        <color indexed="64"/>
      </top>
      <bottom style="double">
        <color theme="8" tint="-0.499984740745262"/>
      </bottom>
      <diagonal/>
    </border>
    <border>
      <left style="thin">
        <color indexed="64"/>
      </left>
      <right/>
      <top style="medium">
        <color indexed="64"/>
      </top>
      <bottom style="double">
        <color theme="8" tint="-0.499984740745262"/>
      </bottom>
      <diagonal/>
    </border>
    <border>
      <left/>
      <right style="thin">
        <color indexed="64"/>
      </right>
      <top style="medium">
        <color indexed="64"/>
      </top>
      <bottom style="double">
        <color theme="8" tint="-0.499984740745262"/>
      </bottom>
      <diagonal/>
    </border>
    <border>
      <left style="medium">
        <color indexed="64"/>
      </left>
      <right style="thin">
        <color indexed="64"/>
      </right>
      <top style="double">
        <color theme="8" tint="-0.499984740745262"/>
      </top>
      <bottom style="medium">
        <color indexed="64"/>
      </bottom>
      <diagonal/>
    </border>
    <border>
      <left style="thin">
        <color indexed="64"/>
      </left>
      <right/>
      <top style="double">
        <color theme="8" tint="-0.499984740745262"/>
      </top>
      <bottom style="medium">
        <color indexed="64"/>
      </bottom>
      <diagonal/>
    </border>
    <border>
      <left/>
      <right style="thin">
        <color indexed="64"/>
      </right>
      <top style="double">
        <color theme="8" tint="-0.499984740745262"/>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theme="8" tint="-0.499984740745262"/>
      </right>
      <top style="medium">
        <color indexed="64"/>
      </top>
      <bottom style="thin">
        <color theme="8" tint="-0.499984740745262"/>
      </bottom>
      <diagonal/>
    </border>
    <border>
      <left/>
      <right style="thin">
        <color theme="8" tint="-0.499984740745262"/>
      </right>
      <top style="medium">
        <color indexed="64"/>
      </top>
      <bottom style="thin">
        <color theme="8" tint="-0.499984740745262"/>
      </bottom>
      <diagonal/>
    </border>
    <border>
      <left style="thin">
        <color theme="8" tint="-0.499984740745262"/>
      </left>
      <right style="thin">
        <color theme="8" tint="-0.499984740745262"/>
      </right>
      <top style="medium">
        <color indexed="64"/>
      </top>
      <bottom style="thin">
        <color theme="8" tint="-0.499984740745262"/>
      </bottom>
      <diagonal/>
    </border>
    <border>
      <left style="thin">
        <color theme="8" tint="-0.499984740745262"/>
      </left>
      <right style="medium">
        <color indexed="64"/>
      </right>
      <top style="medium">
        <color indexed="64"/>
      </top>
      <bottom style="thin">
        <color theme="8" tint="-0.499984740745262"/>
      </bottom>
      <diagonal/>
    </border>
    <border>
      <left style="medium">
        <color indexed="64"/>
      </left>
      <right style="medium">
        <color theme="8" tint="-0.499984740745262"/>
      </right>
      <top style="thin">
        <color theme="8" tint="-0.499984740745262"/>
      </top>
      <bottom style="medium">
        <color theme="8" tint="-0.499984740745262"/>
      </bottom>
      <diagonal/>
    </border>
    <border>
      <left style="medium">
        <color indexed="64"/>
      </left>
      <right style="medium">
        <color theme="8" tint="-0.499984740745262"/>
      </right>
      <top style="medium">
        <color theme="8" tint="-0.499984740745262"/>
      </top>
      <bottom style="medium">
        <color theme="8" tint="-0.499984740745262"/>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theme="8" tint="-0.499984740745262"/>
      </left>
      <right/>
      <top style="medium">
        <color theme="8" tint="-0.499984740745262"/>
      </top>
      <bottom/>
      <diagonal/>
    </border>
    <border>
      <left/>
      <right style="medium">
        <color theme="8" tint="-0.499984740745262"/>
      </right>
      <top style="medium">
        <color theme="8" tint="-0.499984740745262"/>
      </top>
      <bottom/>
      <diagonal/>
    </border>
    <border>
      <left style="medium">
        <color theme="8" tint="-0.499984740745262"/>
      </left>
      <right/>
      <top/>
      <bottom style="medium">
        <color theme="8" tint="-0.499984740745262"/>
      </bottom>
      <diagonal/>
    </border>
    <border>
      <left/>
      <right style="medium">
        <color theme="8" tint="-0.499984740745262"/>
      </right>
      <top/>
      <bottom style="medium">
        <color theme="8" tint="-0.499984740745262"/>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bottom/>
      <diagonal/>
    </border>
    <border>
      <left style="medium">
        <color theme="8" tint="-0.499984740745262"/>
      </left>
      <right style="medium">
        <color theme="8" tint="-0.499984740745262"/>
      </right>
      <top style="medium">
        <color theme="8" tint="-0.499984740745262"/>
      </top>
      <bottom/>
      <diagonal/>
    </border>
    <border>
      <left style="medium">
        <color theme="8" tint="-0.499984740745262"/>
      </left>
      <right style="medium">
        <color theme="8" tint="-0.499984740745262"/>
      </right>
      <top/>
      <bottom style="medium">
        <color theme="8" tint="-0.499984740745262"/>
      </bottom>
      <diagonal/>
    </border>
    <border>
      <left style="medium">
        <color indexed="64"/>
      </left>
      <right style="medium">
        <color indexed="64"/>
      </right>
      <top/>
      <bottom style="thin">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bottom style="thin">
        <color indexed="64"/>
      </bottom>
      <diagonal/>
    </border>
    <border>
      <left/>
      <right style="medium">
        <color indexed="64"/>
      </right>
      <top style="thin">
        <color indexed="64"/>
      </top>
      <bottom style="thin">
        <color indexed="64"/>
      </bottom>
      <diagonal/>
    </border>
    <border>
      <left style="thin">
        <color theme="3" tint="-0.499984740745262"/>
      </left>
      <right style="thin">
        <color theme="3" tint="-0.499984740745262"/>
      </right>
      <top style="thin">
        <color theme="3" tint="-0.499984740745262"/>
      </top>
      <bottom style="thin">
        <color theme="3" tint="-0.499984740745262"/>
      </bottom>
      <diagonal/>
    </border>
    <border>
      <left style="medium">
        <color theme="3" tint="-0.499984740745262"/>
      </left>
      <right/>
      <top style="thin">
        <color theme="8" tint="-0.499984740745262"/>
      </top>
      <bottom style="thin">
        <color theme="8" tint="-0.499984740745262"/>
      </bottom>
      <diagonal/>
    </border>
    <border>
      <left style="medium">
        <color theme="3" tint="-0.499984740745262"/>
      </left>
      <right/>
      <top style="thin">
        <color theme="8" tint="-0.499984740745262"/>
      </top>
      <bottom/>
      <diagonal/>
    </border>
    <border>
      <left style="medium">
        <color theme="3" tint="-0.499984740745262"/>
      </left>
      <right/>
      <top/>
      <bottom style="thin">
        <color theme="8" tint="-0.499984740745262"/>
      </bottom>
      <diagonal/>
    </border>
    <border>
      <left style="thin">
        <color theme="3" tint="-0.499984740745262"/>
      </left>
      <right style="thin">
        <color theme="3" tint="-0.499984740745262"/>
      </right>
      <top/>
      <bottom style="thin">
        <color theme="3" tint="-0.499984740745262"/>
      </bottom>
      <diagonal/>
    </border>
    <border>
      <left style="medium">
        <color theme="3" tint="-0.499984740745262"/>
      </left>
      <right style="medium">
        <color indexed="64"/>
      </right>
      <top style="medium">
        <color theme="3" tint="-0.499984740745262"/>
      </top>
      <bottom style="medium">
        <color theme="3" tint="-0.499984740745262"/>
      </bottom>
      <diagonal/>
    </border>
    <border>
      <left/>
      <right style="medium">
        <color indexed="64"/>
      </right>
      <top style="medium">
        <color theme="3" tint="-0.499984740745262"/>
      </top>
      <bottom style="medium">
        <color theme="3" tint="-0.499984740745262"/>
      </bottom>
      <diagonal/>
    </border>
    <border>
      <left/>
      <right style="medium">
        <color theme="3" tint="-0.499984740745262"/>
      </right>
      <top style="medium">
        <color theme="3" tint="-0.499984740745262"/>
      </top>
      <bottom style="medium">
        <color theme="3" tint="-0.499984740745262"/>
      </bottom>
      <diagonal/>
    </border>
    <border>
      <left style="medium">
        <color theme="3" tint="-0.499984740745262"/>
      </left>
      <right/>
      <top style="medium">
        <color theme="3" tint="-0.499984740745262"/>
      </top>
      <bottom style="medium">
        <color theme="3" tint="-0.499984740745262"/>
      </bottom>
      <diagonal/>
    </border>
    <border>
      <left style="medium">
        <color indexed="64"/>
      </left>
      <right style="thin">
        <color theme="8" tint="-0.499984740745262"/>
      </right>
      <top style="medium">
        <color theme="3" tint="-0.499984740745262"/>
      </top>
      <bottom style="medium">
        <color theme="3" tint="-0.499984740745262"/>
      </bottom>
      <diagonal/>
    </border>
    <border>
      <left style="thin">
        <color theme="8" tint="-0.499984740745262"/>
      </left>
      <right style="thin">
        <color theme="8" tint="-0.499984740745262"/>
      </right>
      <top style="medium">
        <color theme="3" tint="-0.499984740745262"/>
      </top>
      <bottom style="medium">
        <color theme="3" tint="-0.499984740745262"/>
      </bottom>
      <diagonal/>
    </border>
    <border>
      <left style="thin">
        <color theme="8" tint="-0.499984740745262"/>
      </left>
      <right style="medium">
        <color theme="3" tint="-0.499984740745262"/>
      </right>
      <top style="medium">
        <color theme="3" tint="-0.499984740745262"/>
      </top>
      <bottom style="medium">
        <color theme="3" tint="-0.499984740745262"/>
      </bottom>
      <diagonal/>
    </border>
    <border>
      <left style="thin">
        <color theme="3" tint="-0.499984740745262"/>
      </left>
      <right/>
      <top style="thin">
        <color theme="3" tint="-0.499984740745262"/>
      </top>
      <bottom style="thin">
        <color theme="3" tint="-0.499984740745262"/>
      </bottom>
      <diagonal/>
    </border>
    <border>
      <left/>
      <right style="medium">
        <color theme="3" tint="-0.499984740745262"/>
      </right>
      <top style="thin">
        <color theme="3" tint="-0.499984740745262"/>
      </top>
      <bottom style="thin">
        <color theme="3" tint="-0.499984740745262"/>
      </bottom>
      <diagonal/>
    </border>
    <border>
      <left style="thin">
        <color theme="3" tint="-0.499984740745262"/>
      </left>
      <right style="thin">
        <color theme="3" tint="-0.499984740745262"/>
      </right>
      <top/>
      <bottom/>
      <diagonal/>
    </border>
    <border>
      <left/>
      <right/>
      <top/>
      <bottom style="thin">
        <color theme="3" tint="-0.499984740745262"/>
      </bottom>
      <diagonal/>
    </border>
    <border>
      <left style="thin">
        <color theme="3" tint="-0.499984740745262"/>
      </left>
      <right/>
      <top style="thin">
        <color theme="3" tint="-0.499984740745262"/>
      </top>
      <bottom/>
      <diagonal/>
    </border>
    <border>
      <left/>
      <right style="thin">
        <color theme="3" tint="-0.499984740745262"/>
      </right>
      <top style="thin">
        <color theme="3" tint="-0.499984740745262"/>
      </top>
      <bottom/>
      <diagonal/>
    </border>
    <border>
      <left style="thin">
        <color theme="3" tint="-0.499984740745262"/>
      </left>
      <right/>
      <top style="thin">
        <color theme="3" tint="-0.499984740745262"/>
      </top>
      <bottom style="medium">
        <color theme="3" tint="-0.499984740745262"/>
      </bottom>
      <diagonal/>
    </border>
    <border>
      <left/>
      <right/>
      <top style="thin">
        <color theme="3" tint="-0.499984740745262"/>
      </top>
      <bottom style="medium">
        <color theme="3" tint="-0.499984740745262"/>
      </bottom>
      <diagonal/>
    </border>
    <border>
      <left/>
      <right style="medium">
        <color theme="3" tint="-0.499984740745262"/>
      </right>
      <top style="thin">
        <color theme="3" tint="-0.499984740745262"/>
      </top>
      <bottom style="medium">
        <color theme="3" tint="-0.499984740745262"/>
      </bottom>
      <diagonal/>
    </border>
    <border>
      <left style="thin">
        <color theme="8" tint="-0.499984740745262"/>
      </left>
      <right/>
      <top style="thin">
        <color theme="8" tint="-0.499984740745262"/>
      </top>
      <bottom/>
      <diagonal/>
    </border>
    <border>
      <left/>
      <right style="thin">
        <color theme="8" tint="-0.499984740745262"/>
      </right>
      <top style="thin">
        <color theme="8" tint="-0.499984740745262"/>
      </top>
      <bottom/>
      <diagonal/>
    </border>
    <border>
      <left style="thin">
        <color indexed="64"/>
      </left>
      <right style="medium">
        <color indexed="64"/>
      </right>
      <top/>
      <bottom style="medium">
        <color indexed="64"/>
      </bottom>
      <diagonal/>
    </border>
  </borders>
  <cellStyleXfs count="2">
    <xf numFmtId="0" fontId="0" fillId="0" borderId="0"/>
    <xf numFmtId="9" fontId="31" fillId="0" borderId="0" applyFont="0" applyFill="0" applyBorder="0" applyAlignment="0" applyProtection="0"/>
  </cellStyleXfs>
  <cellXfs count="239">
    <xf numFmtId="0" fontId="0" fillId="0" borderId="0" xfId="0"/>
    <xf numFmtId="0" fontId="3" fillId="0" borderId="3" xfId="0" applyFont="1" applyBorder="1" applyAlignment="1">
      <alignment horizontal="left" vertical="top" wrapText="1"/>
    </xf>
    <xf numFmtId="0" fontId="2" fillId="0" borderId="3" xfId="0" applyFont="1" applyBorder="1"/>
    <xf numFmtId="0" fontId="1" fillId="2" borderId="3" xfId="0" applyFont="1" applyFill="1" applyBorder="1" applyAlignment="1" applyProtection="1">
      <alignment horizontal="center" vertical="center" wrapText="1"/>
    </xf>
    <xf numFmtId="0" fontId="6" fillId="0" borderId="0" xfId="0" applyNumberFormat="1" applyFont="1" applyProtection="1">
      <protection locked="0"/>
    </xf>
    <xf numFmtId="0" fontId="6" fillId="4" borderId="55" xfId="0" applyNumberFormat="1" applyFont="1" applyFill="1" applyBorder="1" applyAlignment="1" applyProtection="1">
      <alignment horizontal="center" vertical="center"/>
      <protection locked="0"/>
    </xf>
    <xf numFmtId="0" fontId="7" fillId="4" borderId="4" xfId="0" applyNumberFormat="1" applyFont="1" applyFill="1" applyBorder="1" applyAlignment="1" applyProtection="1">
      <alignment horizontal="center" vertical="center"/>
      <protection locked="0"/>
    </xf>
    <xf numFmtId="0" fontId="15" fillId="19" borderId="19" xfId="0" applyNumberFormat="1" applyFont="1" applyFill="1" applyBorder="1" applyAlignment="1" applyProtection="1">
      <alignment horizontal="center" vertical="center" wrapText="1"/>
      <protection locked="0"/>
    </xf>
    <xf numFmtId="0" fontId="15" fillId="19" borderId="19" xfId="0" applyNumberFormat="1" applyFont="1" applyFill="1" applyBorder="1" applyAlignment="1" applyProtection="1">
      <alignment vertical="center" wrapText="1"/>
      <protection locked="0"/>
    </xf>
    <xf numFmtId="0" fontId="8" fillId="17" borderId="19" xfId="0" applyNumberFormat="1" applyFont="1" applyFill="1" applyBorder="1" applyAlignment="1" applyProtection="1">
      <alignment horizontal="center" vertical="center" wrapText="1"/>
      <protection locked="0"/>
    </xf>
    <xf numFmtId="0" fontId="6" fillId="0" borderId="26" xfId="0" applyNumberFormat="1" applyFont="1" applyBorder="1" applyAlignment="1" applyProtection="1">
      <alignment horizontal="center" vertical="center" wrapText="1"/>
      <protection locked="0"/>
    </xf>
    <xf numFmtId="0" fontId="6" fillId="18" borderId="27" xfId="0" applyNumberFormat="1" applyFont="1" applyFill="1" applyBorder="1" applyAlignment="1" applyProtection="1">
      <alignment horizontal="center" vertical="center" wrapText="1"/>
      <protection locked="0"/>
    </xf>
    <xf numFmtId="0" fontId="6" fillId="18" borderId="27" xfId="0" applyNumberFormat="1" applyFont="1" applyFill="1" applyBorder="1" applyProtection="1">
      <protection locked="0"/>
    </xf>
    <xf numFmtId="0" fontId="6" fillId="18" borderId="27" xfId="0" applyNumberFormat="1" applyFont="1" applyFill="1" applyBorder="1" applyAlignment="1" applyProtection="1">
      <alignment vertical="center" wrapText="1"/>
      <protection locked="0"/>
    </xf>
    <xf numFmtId="0" fontId="6" fillId="18" borderId="28" xfId="0" applyNumberFormat="1" applyFont="1" applyFill="1" applyBorder="1" applyAlignment="1" applyProtection="1">
      <alignment vertical="center" wrapText="1"/>
      <protection locked="0"/>
    </xf>
    <xf numFmtId="0" fontId="6" fillId="0" borderId="20" xfId="0" applyNumberFormat="1" applyFont="1" applyBorder="1" applyAlignment="1" applyProtection="1">
      <alignment horizontal="center" vertical="center" wrapText="1"/>
      <protection locked="0"/>
    </xf>
    <xf numFmtId="0" fontId="6" fillId="18" borderId="3" xfId="0" applyNumberFormat="1" applyFont="1" applyFill="1" applyBorder="1" applyAlignment="1" applyProtection="1">
      <alignment horizontal="center" vertical="center" wrapText="1"/>
      <protection locked="0"/>
    </xf>
    <xf numFmtId="0" fontId="6" fillId="18" borderId="25" xfId="0" applyNumberFormat="1" applyFont="1" applyFill="1" applyBorder="1" applyAlignment="1" applyProtection="1">
      <alignment horizontal="center" vertical="center" wrapText="1"/>
      <protection locked="0"/>
    </xf>
    <xf numFmtId="0" fontId="8" fillId="17" borderId="3" xfId="0" applyNumberFormat="1" applyFont="1" applyFill="1" applyBorder="1" applyAlignment="1" applyProtection="1">
      <alignment horizontal="center" vertical="center" wrapText="1"/>
      <protection locked="0"/>
    </xf>
    <xf numFmtId="0" fontId="6" fillId="18" borderId="3" xfId="0" applyNumberFormat="1" applyFont="1" applyFill="1" applyBorder="1" applyAlignment="1" applyProtection="1">
      <alignment vertical="center" wrapText="1"/>
      <protection locked="0"/>
    </xf>
    <xf numFmtId="0" fontId="6" fillId="18" borderId="21" xfId="0" applyNumberFormat="1" applyFont="1" applyFill="1" applyBorder="1" applyAlignment="1" applyProtection="1">
      <alignment vertical="center" wrapText="1"/>
      <protection locked="0"/>
    </xf>
    <xf numFmtId="0" fontId="6" fillId="18" borderId="61" xfId="0" applyNumberFormat="1" applyFont="1" applyFill="1" applyBorder="1" applyAlignment="1" applyProtection="1">
      <alignment horizontal="center" vertical="center" wrapText="1"/>
      <protection locked="0"/>
    </xf>
    <xf numFmtId="0" fontId="6" fillId="18" borderId="62" xfId="0" applyNumberFormat="1" applyFont="1" applyFill="1" applyBorder="1" applyAlignment="1" applyProtection="1">
      <alignment horizontal="center" vertical="center" wrapText="1"/>
      <protection locked="0"/>
    </xf>
    <xf numFmtId="0" fontId="6" fillId="0" borderId="22" xfId="0" applyNumberFormat="1" applyFont="1" applyBorder="1" applyAlignment="1" applyProtection="1">
      <alignment horizontal="center" vertical="center" wrapText="1"/>
      <protection locked="0"/>
    </xf>
    <xf numFmtId="0" fontId="6" fillId="18" borderId="23" xfId="0" applyNumberFormat="1" applyFont="1" applyFill="1" applyBorder="1" applyAlignment="1" applyProtection="1">
      <alignment horizontal="center" vertical="center" wrapText="1"/>
      <protection locked="0"/>
    </xf>
    <xf numFmtId="0" fontId="6" fillId="18" borderId="23" xfId="0" applyNumberFormat="1" applyFont="1" applyFill="1" applyBorder="1" applyAlignment="1" applyProtection="1">
      <alignment vertical="center" wrapText="1"/>
      <protection locked="0"/>
    </xf>
    <xf numFmtId="0" fontId="6" fillId="18" borderId="24" xfId="0" applyNumberFormat="1" applyFont="1" applyFill="1" applyBorder="1" applyAlignment="1" applyProtection="1">
      <alignment vertical="center" wrapText="1"/>
      <protection locked="0"/>
    </xf>
    <xf numFmtId="0" fontId="6" fillId="4" borderId="0" xfId="0" applyNumberFormat="1" applyFont="1" applyFill="1" applyBorder="1" applyAlignment="1" applyProtection="1">
      <alignment horizontal="center"/>
      <protection locked="0"/>
    </xf>
    <xf numFmtId="0" fontId="6" fillId="4" borderId="0" xfId="0" applyNumberFormat="1" applyFont="1" applyFill="1" applyBorder="1" applyProtection="1">
      <protection locked="0"/>
    </xf>
    <xf numFmtId="0" fontId="22" fillId="3" borderId="2" xfId="0" applyNumberFormat="1" applyFont="1" applyFill="1" applyBorder="1" applyAlignment="1" applyProtection="1">
      <alignment horizontal="center" vertical="center" wrapText="1"/>
      <protection locked="0"/>
    </xf>
    <xf numFmtId="0" fontId="8" fillId="16" borderId="1" xfId="0" applyNumberFormat="1" applyFont="1" applyFill="1" applyBorder="1" applyAlignment="1" applyProtection="1">
      <alignment horizontal="center" vertical="center" wrapText="1"/>
      <protection locked="0"/>
    </xf>
    <xf numFmtId="0" fontId="8" fillId="16" borderId="2" xfId="0" applyNumberFormat="1" applyFont="1" applyFill="1" applyBorder="1" applyAlignment="1" applyProtection="1">
      <alignment horizontal="center" vertical="center" wrapText="1"/>
      <protection locked="0"/>
    </xf>
    <xf numFmtId="0" fontId="7" fillId="0" borderId="36" xfId="0" applyNumberFormat="1" applyFont="1" applyBorder="1" applyAlignment="1" applyProtection="1">
      <alignment horizontal="center" vertical="center" wrapText="1"/>
      <protection locked="0"/>
    </xf>
    <xf numFmtId="0" fontId="23" fillId="2" borderId="36" xfId="0" applyNumberFormat="1" applyFont="1" applyFill="1" applyBorder="1" applyAlignment="1" applyProtection="1">
      <alignment horizontal="center" vertical="center" wrapText="1"/>
      <protection locked="0"/>
    </xf>
    <xf numFmtId="0" fontId="6" fillId="0" borderId="73" xfId="0" applyNumberFormat="1" applyFont="1" applyBorder="1" applyAlignment="1" applyProtection="1">
      <alignment vertical="center" wrapText="1"/>
      <protection locked="0"/>
    </xf>
    <xf numFmtId="0" fontId="6" fillId="0" borderId="27" xfId="0" applyNumberFormat="1" applyFont="1" applyBorder="1" applyAlignment="1" applyProtection="1">
      <alignment vertical="center" wrapText="1"/>
      <protection locked="0"/>
    </xf>
    <xf numFmtId="0" fontId="6" fillId="0" borderId="89" xfId="0" applyNumberFormat="1" applyFont="1" applyBorder="1" applyAlignment="1" applyProtection="1">
      <alignment vertical="center" wrapText="1"/>
      <protection locked="0"/>
    </xf>
    <xf numFmtId="0" fontId="6" fillId="0" borderId="36" xfId="0" applyNumberFormat="1" applyFont="1" applyBorder="1" applyAlignment="1" applyProtection="1">
      <alignment vertical="center" wrapText="1"/>
      <protection locked="0"/>
    </xf>
    <xf numFmtId="0" fontId="6" fillId="16" borderId="5" xfId="0" applyNumberFormat="1" applyFont="1" applyFill="1" applyBorder="1" applyAlignment="1" applyProtection="1">
      <alignment vertical="center" wrapText="1"/>
      <protection locked="0"/>
    </xf>
    <xf numFmtId="0" fontId="7" fillId="0" borderId="74" xfId="0" applyNumberFormat="1" applyFont="1" applyBorder="1" applyAlignment="1" applyProtection="1">
      <alignment horizontal="center" vertical="center" wrapText="1"/>
      <protection locked="0"/>
    </xf>
    <xf numFmtId="0" fontId="23" fillId="2" borderId="85" xfId="0" applyNumberFormat="1" applyFont="1" applyFill="1" applyBorder="1" applyAlignment="1" applyProtection="1">
      <alignment horizontal="center" vertical="center" wrapText="1"/>
      <protection locked="0"/>
    </xf>
    <xf numFmtId="0" fontId="6" fillId="0" borderId="62" xfId="0" applyNumberFormat="1" applyFont="1" applyBorder="1" applyAlignment="1" applyProtection="1">
      <alignment vertical="center" wrapText="1"/>
      <protection locked="0"/>
    </xf>
    <xf numFmtId="0" fontId="6" fillId="0" borderId="0" xfId="0" applyNumberFormat="1" applyFont="1" applyBorder="1" applyAlignment="1" applyProtection="1">
      <alignment vertical="center" wrapText="1"/>
      <protection locked="0"/>
    </xf>
    <xf numFmtId="0" fontId="6" fillId="16" borderId="0" xfId="0" applyNumberFormat="1" applyFont="1" applyFill="1" applyBorder="1" applyAlignment="1" applyProtection="1">
      <alignment vertical="center" wrapText="1"/>
      <protection locked="0"/>
    </xf>
    <xf numFmtId="0" fontId="6" fillId="0" borderId="61" xfId="0" applyNumberFormat="1" applyFont="1" applyBorder="1" applyAlignment="1" applyProtection="1">
      <alignment vertical="center" wrapText="1"/>
      <protection locked="0"/>
    </xf>
    <xf numFmtId="0" fontId="6" fillId="0" borderId="85" xfId="0" applyNumberFormat="1" applyFont="1" applyBorder="1" applyAlignment="1" applyProtection="1">
      <alignment vertical="center" wrapText="1"/>
      <protection locked="0"/>
    </xf>
    <xf numFmtId="0" fontId="6" fillId="0" borderId="90" xfId="0" applyNumberFormat="1" applyFont="1" applyBorder="1" applyAlignment="1" applyProtection="1">
      <alignment vertical="center" wrapText="1"/>
      <protection locked="0"/>
    </xf>
    <xf numFmtId="0" fontId="6" fillId="0" borderId="91" xfId="0" applyNumberFormat="1" applyFont="1" applyBorder="1" applyAlignment="1" applyProtection="1">
      <alignment vertical="center" wrapText="1"/>
      <protection locked="0"/>
    </xf>
    <xf numFmtId="0" fontId="7" fillId="0" borderId="37" xfId="0" applyNumberFormat="1" applyFont="1" applyBorder="1" applyAlignment="1" applyProtection="1">
      <alignment horizontal="center" vertical="center" wrapText="1"/>
      <protection locked="0"/>
    </xf>
    <xf numFmtId="0" fontId="23" fillId="2" borderId="1" xfId="0" applyNumberFormat="1" applyFont="1" applyFill="1" applyBorder="1" applyAlignment="1" applyProtection="1">
      <alignment horizontal="center" vertical="center" wrapText="1"/>
      <protection locked="0"/>
    </xf>
    <xf numFmtId="0" fontId="6" fillId="0" borderId="23" xfId="0" applyNumberFormat="1" applyFont="1" applyBorder="1" applyAlignment="1" applyProtection="1">
      <alignment vertical="center" wrapText="1"/>
      <protection locked="0"/>
    </xf>
    <xf numFmtId="0" fontId="6" fillId="0" borderId="80" xfId="0" applyNumberFormat="1" applyFont="1" applyBorder="1" applyAlignment="1" applyProtection="1">
      <alignment vertical="center" wrapText="1"/>
      <protection locked="0"/>
    </xf>
    <xf numFmtId="0" fontId="6" fillId="0" borderId="1" xfId="0" applyNumberFormat="1" applyFont="1" applyBorder="1" applyAlignment="1" applyProtection="1">
      <alignment vertical="center" wrapText="1"/>
      <protection locked="0"/>
    </xf>
    <xf numFmtId="0" fontId="6" fillId="16" borderId="2" xfId="0" applyNumberFormat="1" applyFont="1" applyFill="1" applyBorder="1" applyAlignment="1" applyProtection="1">
      <alignment vertical="center" wrapText="1"/>
      <protection locked="0"/>
    </xf>
    <xf numFmtId="0" fontId="6" fillId="0" borderId="81" xfId="0" applyNumberFormat="1" applyFont="1" applyBorder="1" applyAlignment="1" applyProtection="1">
      <alignment vertical="center" wrapText="1"/>
      <protection locked="0"/>
    </xf>
    <xf numFmtId="0" fontId="23" fillId="2" borderId="74" xfId="0" applyNumberFormat="1" applyFont="1" applyFill="1" applyBorder="1" applyAlignment="1" applyProtection="1">
      <alignment horizontal="center" vertical="center" wrapText="1"/>
      <protection locked="0"/>
    </xf>
    <xf numFmtId="0" fontId="23" fillId="2" borderId="37" xfId="0" applyNumberFormat="1" applyFont="1" applyFill="1" applyBorder="1" applyAlignment="1" applyProtection="1">
      <alignment horizontal="center" vertical="center" wrapText="1"/>
      <protection locked="0"/>
    </xf>
    <xf numFmtId="0" fontId="17" fillId="7" borderId="54" xfId="0" applyNumberFormat="1" applyFont="1" applyFill="1" applyBorder="1" applyAlignment="1" applyProtection="1">
      <alignment horizontal="center" vertical="center"/>
    </xf>
    <xf numFmtId="0" fontId="17" fillId="7" borderId="58" xfId="0" applyNumberFormat="1" applyFont="1" applyFill="1" applyBorder="1" applyAlignment="1" applyProtection="1">
      <alignment horizontal="center" vertical="center"/>
    </xf>
    <xf numFmtId="0" fontId="16" fillId="10" borderId="6" xfId="0" applyNumberFormat="1" applyFont="1" applyFill="1" applyBorder="1" applyAlignment="1" applyProtection="1">
      <alignment horizontal="center" vertical="center" wrapText="1"/>
    </xf>
    <xf numFmtId="0" fontId="16" fillId="10" borderId="5" xfId="0" applyNumberFormat="1" applyFont="1" applyFill="1" applyBorder="1" applyAlignment="1" applyProtection="1">
      <alignment horizontal="center" vertical="center" wrapText="1"/>
    </xf>
    <xf numFmtId="0" fontId="11" fillId="11" borderId="96" xfId="0" applyNumberFormat="1" applyFont="1" applyFill="1" applyBorder="1" applyAlignment="1" applyProtection="1">
      <alignment horizontal="center" vertical="center" wrapText="1"/>
    </xf>
    <xf numFmtId="0" fontId="11" fillId="11" borderId="97" xfId="0" applyNumberFormat="1" applyFont="1" applyFill="1" applyBorder="1" applyAlignment="1" applyProtection="1">
      <alignment horizontal="center" vertical="center" wrapText="1"/>
    </xf>
    <xf numFmtId="0" fontId="11" fillId="11" borderId="98" xfId="0" applyNumberFormat="1" applyFont="1" applyFill="1" applyBorder="1" applyAlignment="1" applyProtection="1">
      <alignment horizontal="center" vertical="center" wrapText="1"/>
    </xf>
    <xf numFmtId="0" fontId="6" fillId="0" borderId="94" xfId="0" applyNumberFormat="1" applyFont="1" applyBorder="1" applyAlignment="1" applyProtection="1">
      <alignment vertical="center" wrapText="1"/>
    </xf>
    <xf numFmtId="0" fontId="6" fillId="0" borderId="92" xfId="0" applyNumberFormat="1" applyFont="1" applyBorder="1" applyAlignment="1" applyProtection="1">
      <alignment vertical="center" wrapText="1"/>
    </xf>
    <xf numFmtId="0" fontId="6" fillId="0" borderId="93" xfId="0" applyNumberFormat="1" applyFont="1" applyBorder="1" applyAlignment="1" applyProtection="1">
      <alignment vertical="center" wrapText="1"/>
    </xf>
    <xf numFmtId="0" fontId="12" fillId="3" borderId="99" xfId="0" applyNumberFormat="1" applyFont="1" applyFill="1" applyBorder="1" applyAlignment="1" applyProtection="1">
      <alignment horizontal="center" vertical="center" wrapText="1"/>
    </xf>
    <xf numFmtId="0" fontId="15" fillId="16" borderId="19" xfId="0" applyNumberFormat="1" applyFont="1" applyFill="1" applyBorder="1" applyAlignment="1" applyProtection="1">
      <alignment horizontal="center" vertical="center" wrapText="1"/>
    </xf>
    <xf numFmtId="0" fontId="15" fillId="16" borderId="53" xfId="0" applyNumberFormat="1" applyFont="1" applyFill="1" applyBorder="1" applyAlignment="1" applyProtection="1">
      <alignment horizontal="center" vertical="center" wrapText="1"/>
    </xf>
    <xf numFmtId="0" fontId="11" fillId="9" borderId="19" xfId="0" applyNumberFormat="1" applyFont="1" applyFill="1" applyBorder="1" applyAlignment="1" applyProtection="1">
      <alignment horizontal="center" vertical="center" wrapText="1"/>
    </xf>
    <xf numFmtId="0" fontId="11" fillId="9" borderId="53" xfId="0" applyNumberFormat="1" applyFont="1" applyFill="1" applyBorder="1" applyAlignment="1" applyProtection="1">
      <alignment horizontal="center" vertical="center" wrapText="1"/>
    </xf>
    <xf numFmtId="0" fontId="4" fillId="0" borderId="51" xfId="0" applyNumberFormat="1" applyFont="1" applyBorder="1" applyAlignment="1" applyProtection="1">
      <alignment vertical="center" wrapText="1"/>
    </xf>
    <xf numFmtId="0" fontId="6" fillId="0" borderId="11" xfId="0" applyNumberFormat="1" applyFont="1" applyBorder="1" applyAlignment="1" applyProtection="1">
      <alignment horizontal="center" vertical="center" wrapText="1"/>
    </xf>
    <xf numFmtId="0" fontId="6" fillId="0" borderId="13" xfId="0" applyNumberFormat="1" applyFont="1" applyBorder="1" applyAlignment="1" applyProtection="1">
      <alignment horizontal="center" vertical="center" wrapText="1"/>
    </xf>
    <xf numFmtId="0" fontId="6" fillId="0" borderId="52" xfId="0" applyNumberFormat="1" applyFont="1" applyBorder="1" applyAlignment="1" applyProtection="1">
      <alignment horizontal="center" vertical="center" wrapText="1"/>
    </xf>
    <xf numFmtId="0" fontId="6" fillId="0" borderId="48" xfId="0" applyNumberFormat="1" applyFont="1" applyBorder="1" applyAlignment="1" applyProtection="1">
      <alignment horizontal="left" vertical="center" wrapText="1" indent="3"/>
    </xf>
    <xf numFmtId="0" fontId="6" fillId="0" borderId="49" xfId="0" applyNumberFormat="1" applyFont="1" applyBorder="1" applyAlignment="1" applyProtection="1">
      <alignment horizontal="left" vertical="center" wrapText="1" indent="3"/>
    </xf>
    <xf numFmtId="0" fontId="6" fillId="0" borderId="64" xfId="0" applyNumberFormat="1" applyFont="1" applyBorder="1" applyAlignment="1" applyProtection="1">
      <alignment vertical="center" wrapText="1"/>
    </xf>
    <xf numFmtId="0" fontId="6" fillId="0" borderId="68" xfId="0" applyNumberFormat="1" applyFont="1" applyBorder="1" applyAlignment="1" applyProtection="1">
      <alignment horizontal="left" vertical="center" wrapText="1" indent="3"/>
    </xf>
    <xf numFmtId="0" fontId="6" fillId="3" borderId="69" xfId="0" applyNumberFormat="1" applyFont="1" applyFill="1" applyBorder="1" applyAlignment="1" applyProtection="1">
      <alignment vertical="center" wrapText="1"/>
    </xf>
    <xf numFmtId="0" fontId="6" fillId="0" borderId="51" xfId="0" applyNumberFormat="1" applyFont="1" applyBorder="1" applyAlignment="1" applyProtection="1">
      <alignment vertical="center" wrapText="1"/>
    </xf>
    <xf numFmtId="0" fontId="17" fillId="7" borderId="2" xfId="0" applyNumberFormat="1" applyFont="1" applyFill="1" applyBorder="1" applyAlignment="1" applyProtection="1">
      <alignment horizontal="center" vertical="center" wrapText="1"/>
    </xf>
    <xf numFmtId="0" fontId="11" fillId="8" borderId="5" xfId="0" applyNumberFormat="1" applyFont="1" applyFill="1" applyBorder="1" applyAlignment="1" applyProtection="1">
      <alignment horizontal="center" vertical="center" wrapText="1"/>
    </xf>
    <xf numFmtId="0" fontId="20" fillId="22" borderId="19" xfId="0" applyNumberFormat="1" applyFont="1" applyFill="1" applyBorder="1" applyAlignment="1" applyProtection="1">
      <alignment horizontal="center" vertical="center"/>
    </xf>
    <xf numFmtId="0" fontId="20" fillId="22" borderId="53" xfId="0" applyNumberFormat="1" applyFont="1" applyFill="1" applyBorder="1" applyAlignment="1" applyProtection="1">
      <alignment horizontal="center" vertical="center"/>
    </xf>
    <xf numFmtId="0" fontId="20" fillId="22" borderId="19" xfId="0" applyNumberFormat="1" applyFont="1" applyFill="1" applyBorder="1" applyAlignment="1" applyProtection="1">
      <alignment horizontal="center"/>
    </xf>
    <xf numFmtId="0" fontId="20" fillId="22" borderId="53" xfId="0" applyNumberFormat="1" applyFont="1" applyFill="1" applyBorder="1" applyAlignment="1" applyProtection="1">
      <alignment horizontal="center"/>
    </xf>
    <xf numFmtId="0" fontId="19" fillId="21" borderId="6" xfId="0" applyNumberFormat="1" applyFont="1" applyFill="1" applyBorder="1" applyAlignment="1" applyProtection="1">
      <alignment horizontal="center"/>
    </xf>
    <xf numFmtId="0" fontId="19" fillId="21" borderId="73" xfId="0" applyNumberFormat="1" applyFont="1" applyFill="1" applyBorder="1" applyAlignment="1" applyProtection="1">
      <alignment horizontal="center"/>
    </xf>
    <xf numFmtId="0" fontId="19" fillId="21" borderId="27" xfId="0" applyNumberFormat="1" applyFont="1" applyFill="1" applyBorder="1" applyAlignment="1" applyProtection="1">
      <alignment horizontal="center"/>
    </xf>
    <xf numFmtId="0" fontId="19" fillId="21" borderId="28" xfId="0" applyNumberFormat="1" applyFont="1" applyFill="1" applyBorder="1" applyAlignment="1" applyProtection="1">
      <alignment horizontal="center"/>
    </xf>
    <xf numFmtId="0" fontId="15" fillId="15" borderId="19" xfId="0" applyNumberFormat="1" applyFont="1" applyFill="1" applyBorder="1" applyAlignment="1" applyProtection="1">
      <alignment horizontal="center" vertical="center" wrapText="1"/>
    </xf>
    <xf numFmtId="0" fontId="6" fillId="0" borderId="0" xfId="0" applyNumberFormat="1" applyFont="1" applyProtection="1"/>
    <xf numFmtId="0" fontId="6" fillId="4" borderId="0" xfId="0" applyNumberFormat="1" applyFont="1" applyFill="1" applyProtection="1"/>
    <xf numFmtId="0" fontId="4" fillId="0" borderId="0" xfId="0" applyNumberFormat="1" applyFont="1" applyProtection="1"/>
    <xf numFmtId="0" fontId="27" fillId="0" borderId="0" xfId="0" applyNumberFormat="1" applyFont="1" applyProtection="1"/>
    <xf numFmtId="0" fontId="5" fillId="0" borderId="0" xfId="0" applyNumberFormat="1" applyFont="1" applyAlignment="1" applyProtection="1">
      <alignment horizontal="center" vertical="center"/>
    </xf>
    <xf numFmtId="0" fontId="7" fillId="0" borderId="0" xfId="0" applyNumberFormat="1" applyFont="1" applyAlignment="1" applyProtection="1">
      <alignment horizontal="center" vertical="center"/>
    </xf>
    <xf numFmtId="0" fontId="7" fillId="0" borderId="0" xfId="0" applyNumberFormat="1" applyFont="1" applyBorder="1" applyAlignment="1" applyProtection="1">
      <alignment horizontal="center" vertical="center"/>
    </xf>
    <xf numFmtId="0" fontId="10" fillId="4" borderId="0" xfId="0" applyNumberFormat="1" applyFont="1" applyFill="1" applyAlignment="1" applyProtection="1">
      <alignment horizontal="center"/>
    </xf>
    <xf numFmtId="0" fontId="6" fillId="0" borderId="65" xfId="0" applyNumberFormat="1" applyFont="1" applyBorder="1" applyAlignment="1" applyProtection="1">
      <alignment horizontal="center" vertical="center" wrapText="1"/>
    </xf>
    <xf numFmtId="0" fontId="6" fillId="0" borderId="66" xfId="0" applyNumberFormat="1" applyFont="1" applyBorder="1" applyAlignment="1" applyProtection="1">
      <alignment horizontal="center" vertical="center" wrapText="1"/>
    </xf>
    <xf numFmtId="0" fontId="6" fillId="0" borderId="67" xfId="0" applyNumberFormat="1" applyFont="1" applyBorder="1" applyAlignment="1" applyProtection="1">
      <alignment horizontal="center" vertical="center" wrapText="1"/>
    </xf>
    <xf numFmtId="0" fontId="29" fillId="0" borderId="0" xfId="0" applyFont="1" applyProtection="1"/>
    <xf numFmtId="0" fontId="29" fillId="0" borderId="0" xfId="0" applyFont="1"/>
    <xf numFmtId="0" fontId="4" fillId="0" borderId="71" xfId="0" applyNumberFormat="1" applyFont="1" applyBorder="1" applyAlignment="1" applyProtection="1">
      <alignment horizontal="center" vertical="center"/>
    </xf>
    <xf numFmtId="0" fontId="6" fillId="0" borderId="1" xfId="0" applyNumberFormat="1" applyFont="1" applyBorder="1" applyAlignment="1" applyProtection="1">
      <alignment horizontal="center"/>
    </xf>
    <xf numFmtId="0" fontId="6" fillId="21" borderId="88" xfId="0" applyNumberFormat="1" applyFont="1" applyFill="1" applyBorder="1" applyProtection="1">
      <protection locked="0"/>
    </xf>
    <xf numFmtId="0" fontId="23" fillId="22" borderId="35" xfId="0" applyNumberFormat="1" applyFont="1" applyFill="1" applyBorder="1" applyProtection="1">
      <protection locked="0"/>
    </xf>
    <xf numFmtId="0" fontId="6" fillId="21" borderId="114" xfId="0" applyNumberFormat="1" applyFont="1" applyFill="1" applyBorder="1" applyProtection="1">
      <protection locked="0"/>
    </xf>
    <xf numFmtId="0" fontId="9" fillId="0" borderId="37" xfId="0" applyNumberFormat="1" applyFont="1" applyBorder="1" applyAlignment="1" applyProtection="1">
      <alignment horizontal="center"/>
    </xf>
    <xf numFmtId="0" fontId="9" fillId="14" borderId="1" xfId="0" applyNumberFormat="1" applyFont="1" applyFill="1" applyBorder="1" applyAlignment="1" applyProtection="1">
      <alignment horizontal="center" vertical="center"/>
    </xf>
    <xf numFmtId="0" fontId="23" fillId="23" borderId="3" xfId="0" applyNumberFormat="1" applyFont="1" applyFill="1" applyBorder="1" applyAlignment="1" applyProtection="1">
      <alignment horizontal="left" vertical="top" wrapText="1"/>
      <protection locked="0"/>
    </xf>
    <xf numFmtId="0" fontId="6" fillId="4" borderId="0" xfId="0" applyNumberFormat="1" applyFont="1" applyFill="1" applyBorder="1" applyAlignment="1" applyProtection="1">
      <alignment horizontal="center"/>
    </xf>
    <xf numFmtId="0" fontId="6" fillId="4" borderId="0" xfId="0" applyNumberFormat="1" applyFont="1" applyFill="1" applyBorder="1" applyProtection="1"/>
    <xf numFmtId="0" fontId="0" fillId="0" borderId="3" xfId="0" applyBorder="1" applyAlignment="1">
      <alignment horizontal="left" vertical="top" wrapText="1"/>
    </xf>
    <xf numFmtId="0" fontId="32" fillId="24" borderId="0" xfId="0" applyFont="1" applyFill="1"/>
    <xf numFmtId="9" fontId="0" fillId="0" borderId="3" xfId="1" applyFont="1" applyBorder="1" applyAlignment="1">
      <alignment horizontal="left" vertical="top" wrapText="1"/>
    </xf>
    <xf numFmtId="0" fontId="33" fillId="24" borderId="0" xfId="0" applyFont="1" applyFill="1" applyAlignment="1">
      <alignment horizontal="center" wrapText="1"/>
    </xf>
    <xf numFmtId="164" fontId="12" fillId="3" borderId="100" xfId="0" applyNumberFormat="1" applyFont="1" applyFill="1" applyBorder="1" applyAlignment="1" applyProtection="1">
      <alignment horizontal="right" vertical="center" shrinkToFit="1"/>
    </xf>
    <xf numFmtId="164" fontId="23" fillId="12" borderId="95" xfId="0" applyNumberFormat="1" applyFont="1" applyFill="1" applyBorder="1" applyAlignment="1" applyProtection="1">
      <alignment horizontal="right" vertical="center" shrinkToFit="1"/>
      <protection locked="0"/>
    </xf>
    <xf numFmtId="164" fontId="23" fillId="12" borderId="105" xfId="0" applyNumberFormat="1" applyFont="1" applyFill="1" applyBorder="1" applyAlignment="1" applyProtection="1">
      <alignment horizontal="right" vertical="center" shrinkToFit="1"/>
    </xf>
    <xf numFmtId="164" fontId="23" fillId="12" borderId="91" xfId="0" applyNumberFormat="1" applyFont="1" applyFill="1" applyBorder="1" applyAlignment="1" applyProtection="1">
      <alignment horizontal="right" vertical="center" shrinkToFit="1"/>
    </xf>
    <xf numFmtId="164" fontId="12" fillId="3" borderId="101" xfId="0" applyNumberFormat="1" applyFont="1" applyFill="1" applyBorder="1" applyAlignment="1" applyProtection="1">
      <alignment horizontal="right" vertical="center" shrinkToFit="1"/>
    </xf>
    <xf numFmtId="164" fontId="12" fillId="3" borderId="102" xfId="0" applyNumberFormat="1" applyFont="1" applyFill="1" applyBorder="1" applyAlignment="1" applyProtection="1">
      <alignment horizontal="right" vertical="center" shrinkToFit="1"/>
    </xf>
    <xf numFmtId="164" fontId="23" fillId="13" borderId="12" xfId="0" applyNumberFormat="1" applyFont="1" applyFill="1" applyBorder="1" applyAlignment="1" applyProtection="1">
      <alignment horizontal="right" vertical="center" shrinkToFit="1"/>
      <protection locked="0"/>
    </xf>
    <xf numFmtId="164" fontId="23" fillId="13" borderId="12" xfId="0" applyNumberFormat="1" applyFont="1" applyFill="1" applyBorder="1" applyAlignment="1" applyProtection="1">
      <alignment horizontal="right" vertical="center" shrinkToFit="1"/>
    </xf>
    <xf numFmtId="164" fontId="4" fillId="3" borderId="17" xfId="0" applyNumberFormat="1" applyFont="1" applyFill="1" applyBorder="1" applyAlignment="1" applyProtection="1">
      <alignment horizontal="right" vertical="center" shrinkToFit="1"/>
    </xf>
    <xf numFmtId="164" fontId="4" fillId="3" borderId="8" xfId="0" applyNumberFormat="1" applyFont="1" applyFill="1" applyBorder="1" applyAlignment="1" applyProtection="1">
      <alignment horizontal="right" vertical="center" shrinkToFit="1"/>
    </xf>
    <xf numFmtId="164" fontId="23" fillId="6" borderId="7" xfId="0" applyNumberFormat="1" applyFont="1" applyFill="1" applyBorder="1" applyAlignment="1" applyProtection="1">
      <alignment horizontal="right" vertical="center" shrinkToFit="1"/>
      <protection locked="0"/>
    </xf>
    <xf numFmtId="164" fontId="23" fillId="6" borderId="46" xfId="0" applyNumberFormat="1" applyFont="1" applyFill="1" applyBorder="1" applyAlignment="1" applyProtection="1">
      <alignment horizontal="right" vertical="center" shrinkToFit="1"/>
      <protection locked="0"/>
    </xf>
    <xf numFmtId="164" fontId="23" fillId="6" borderId="47" xfId="0" applyNumberFormat="1" applyFont="1" applyFill="1" applyBorder="1" applyAlignment="1" applyProtection="1">
      <alignment horizontal="right" vertical="center" shrinkToFit="1"/>
      <protection locked="0"/>
    </xf>
    <xf numFmtId="164" fontId="4" fillId="3" borderId="40" xfId="0" applyNumberFormat="1" applyFont="1" applyFill="1" applyBorder="1" applyAlignment="1" applyProtection="1">
      <alignment horizontal="right" vertical="center" shrinkToFit="1"/>
    </xf>
    <xf numFmtId="164" fontId="4" fillId="3" borderId="41" xfId="0" applyNumberFormat="1" applyFont="1" applyFill="1" applyBorder="1" applyAlignment="1" applyProtection="1">
      <alignment horizontal="right" vertical="center" shrinkToFit="1"/>
    </xf>
    <xf numFmtId="164" fontId="23" fillId="22" borderId="75" xfId="0" applyNumberFormat="1" applyFont="1" applyFill="1" applyBorder="1" applyAlignment="1" applyProtection="1">
      <alignment shrinkToFit="1"/>
      <protection locked="0"/>
    </xf>
    <xf numFmtId="164" fontId="23" fillId="0" borderId="18" xfId="0" applyNumberFormat="1" applyFont="1" applyBorder="1" applyAlignment="1" applyProtection="1">
      <alignment shrinkToFit="1"/>
      <protection locked="0"/>
    </xf>
    <xf numFmtId="164" fontId="4" fillId="0" borderId="19" xfId="0" applyNumberFormat="1" applyFont="1" applyBorder="1" applyAlignment="1" applyProtection="1">
      <alignment horizontal="right" vertical="center" shrinkToFit="1"/>
    </xf>
    <xf numFmtId="164" fontId="4" fillId="0" borderId="53" xfId="0" applyNumberFormat="1" applyFont="1" applyBorder="1" applyAlignment="1" applyProtection="1">
      <alignment horizontal="right" vertical="center" shrinkToFit="1"/>
    </xf>
    <xf numFmtId="0" fontId="24" fillId="20" borderId="15" xfId="0" applyNumberFormat="1" applyFont="1" applyFill="1" applyBorder="1" applyAlignment="1" applyProtection="1">
      <alignment horizontal="center" vertical="center" wrapText="1"/>
    </xf>
    <xf numFmtId="0" fontId="24" fillId="20" borderId="38" xfId="0" applyNumberFormat="1" applyFont="1" applyFill="1" applyBorder="1" applyAlignment="1" applyProtection="1">
      <alignment horizontal="center" vertical="center"/>
    </xf>
    <xf numFmtId="0" fontId="24" fillId="20" borderId="16" xfId="0" applyNumberFormat="1" applyFont="1" applyFill="1" applyBorder="1" applyAlignment="1" applyProtection="1">
      <alignment horizontal="center" vertical="center"/>
    </xf>
    <xf numFmtId="0" fontId="24" fillId="20" borderId="14" xfId="0" applyNumberFormat="1" applyFont="1" applyFill="1" applyBorder="1" applyAlignment="1" applyProtection="1">
      <alignment horizontal="center" vertical="center"/>
    </xf>
    <xf numFmtId="0" fontId="24" fillId="20" borderId="4" xfId="0" applyNumberFormat="1" applyFont="1" applyFill="1" applyBorder="1" applyAlignment="1" applyProtection="1">
      <alignment horizontal="center" vertical="center"/>
    </xf>
    <xf numFmtId="0" fontId="24" fillId="20" borderId="2" xfId="0" applyNumberFormat="1" applyFont="1" applyFill="1" applyBorder="1" applyAlignment="1" applyProtection="1">
      <alignment horizontal="center" vertical="center"/>
    </xf>
    <xf numFmtId="0" fontId="25" fillId="7" borderId="83" xfId="0" applyNumberFormat="1" applyFont="1" applyFill="1" applyBorder="1" applyAlignment="1" applyProtection="1">
      <alignment horizontal="center" vertical="center"/>
    </xf>
    <xf numFmtId="0" fontId="25" fillId="7" borderId="84" xfId="0" applyNumberFormat="1" applyFont="1" applyFill="1" applyBorder="1" applyAlignment="1" applyProtection="1">
      <alignment horizontal="center" vertical="center"/>
    </xf>
    <xf numFmtId="0" fontId="22" fillId="0" borderId="76" xfId="0" applyNumberFormat="1" applyFont="1" applyBorder="1" applyAlignment="1" applyProtection="1">
      <alignment horizontal="center" vertical="center" wrapText="1"/>
    </xf>
    <xf numFmtId="0" fontId="22" fillId="0" borderId="77" xfId="0" applyNumberFormat="1" applyFont="1" applyBorder="1" applyAlignment="1" applyProtection="1">
      <alignment horizontal="center" vertical="center"/>
    </xf>
    <xf numFmtId="0" fontId="22" fillId="0" borderId="78" xfId="0" applyNumberFormat="1" applyFont="1" applyBorder="1" applyAlignment="1" applyProtection="1">
      <alignment horizontal="center" vertical="center"/>
    </xf>
    <xf numFmtId="0" fontId="22" fillId="0" borderId="79" xfId="0" applyNumberFormat="1" applyFont="1" applyBorder="1" applyAlignment="1" applyProtection="1">
      <alignment horizontal="center" vertical="center"/>
    </xf>
    <xf numFmtId="0" fontId="6" fillId="16" borderId="15" xfId="0" applyNumberFormat="1" applyFont="1" applyFill="1" applyBorder="1" applyAlignment="1" applyProtection="1">
      <alignment horizontal="center" vertical="center" wrapText="1"/>
      <protection locked="0"/>
    </xf>
    <xf numFmtId="0" fontId="6" fillId="16" borderId="38" xfId="0" applyNumberFormat="1" applyFont="1" applyFill="1" applyBorder="1" applyAlignment="1" applyProtection="1">
      <alignment horizontal="center" vertical="center" wrapText="1"/>
      <protection locked="0"/>
    </xf>
    <xf numFmtId="0" fontId="6" fillId="16" borderId="86" xfId="0" applyNumberFormat="1" applyFont="1" applyFill="1" applyBorder="1" applyAlignment="1" applyProtection="1">
      <alignment horizontal="center" vertical="center" wrapText="1"/>
      <protection locked="0"/>
    </xf>
    <xf numFmtId="0" fontId="6" fillId="16" borderId="82" xfId="0" applyNumberFormat="1" applyFont="1" applyFill="1" applyBorder="1" applyAlignment="1" applyProtection="1">
      <alignment horizontal="center" vertical="center" wrapText="1"/>
      <protection locked="0"/>
    </xf>
    <xf numFmtId="0" fontId="6" fillId="16" borderId="0" xfId="0" applyNumberFormat="1" applyFont="1" applyFill="1" applyBorder="1" applyAlignment="1" applyProtection="1">
      <alignment horizontal="center" vertical="center" wrapText="1"/>
      <protection locked="0"/>
    </xf>
    <xf numFmtId="0" fontId="6" fillId="16" borderId="87" xfId="0" applyNumberFormat="1" applyFont="1" applyFill="1" applyBorder="1" applyAlignment="1" applyProtection="1">
      <alignment horizontal="center" vertical="center" wrapText="1"/>
      <protection locked="0"/>
    </xf>
    <xf numFmtId="0" fontId="6" fillId="16" borderId="14" xfId="0" applyNumberFormat="1" applyFont="1" applyFill="1" applyBorder="1" applyAlignment="1" applyProtection="1">
      <alignment horizontal="center" vertical="center" wrapText="1"/>
      <protection locked="0"/>
    </xf>
    <xf numFmtId="0" fontId="6" fillId="16" borderId="4" xfId="0" applyNumberFormat="1" applyFont="1" applyFill="1" applyBorder="1" applyAlignment="1" applyProtection="1">
      <alignment horizontal="center" vertical="center" wrapText="1"/>
      <protection locked="0"/>
    </xf>
    <xf numFmtId="0" fontId="6" fillId="16" borderId="88" xfId="0" applyNumberFormat="1" applyFont="1" applyFill="1" applyBorder="1" applyAlignment="1" applyProtection="1">
      <alignment horizontal="center" vertical="center" wrapText="1"/>
      <protection locked="0"/>
    </xf>
    <xf numFmtId="0" fontId="6" fillId="16" borderId="70" xfId="0" applyNumberFormat="1" applyFont="1" applyFill="1" applyBorder="1" applyAlignment="1" applyProtection="1">
      <alignment horizontal="center" vertical="center" wrapText="1"/>
      <protection locked="0"/>
    </xf>
    <xf numFmtId="0" fontId="21" fillId="16" borderId="14" xfId="0" applyNumberFormat="1" applyFont="1" applyFill="1" applyBorder="1" applyAlignment="1" applyProtection="1">
      <alignment horizontal="center" vertical="center" wrapText="1"/>
      <protection locked="0"/>
    </xf>
    <xf numFmtId="0" fontId="21" fillId="16" borderId="4" xfId="0" applyNumberFormat="1" applyFont="1" applyFill="1" applyBorder="1" applyAlignment="1" applyProtection="1">
      <alignment horizontal="center" vertical="center" wrapText="1"/>
      <protection locked="0"/>
    </xf>
    <xf numFmtId="0" fontId="21" fillId="16" borderId="88" xfId="0" applyNumberFormat="1" applyFont="1" applyFill="1" applyBorder="1" applyAlignment="1" applyProtection="1">
      <alignment horizontal="center" vertical="center" wrapText="1"/>
      <protection locked="0"/>
    </xf>
    <xf numFmtId="0" fontId="6" fillId="16" borderId="16" xfId="0" applyNumberFormat="1" applyFont="1" applyFill="1" applyBorder="1" applyAlignment="1" applyProtection="1">
      <alignment horizontal="center" vertical="center" wrapText="1"/>
      <protection locked="0"/>
    </xf>
    <xf numFmtId="0" fontId="6" fillId="16" borderId="5" xfId="0" applyNumberFormat="1" applyFont="1" applyFill="1" applyBorder="1" applyAlignment="1" applyProtection="1">
      <alignment horizontal="center" vertical="center" wrapText="1"/>
      <protection locked="0"/>
    </xf>
    <xf numFmtId="0" fontId="6" fillId="16" borderId="2" xfId="0" applyNumberFormat="1" applyFont="1" applyFill="1" applyBorder="1" applyAlignment="1" applyProtection="1">
      <alignment horizontal="center" vertical="center" wrapText="1"/>
      <protection locked="0"/>
    </xf>
    <xf numFmtId="0" fontId="13" fillId="3" borderId="14" xfId="0" applyNumberFormat="1" applyFont="1" applyFill="1" applyBorder="1" applyAlignment="1" applyProtection="1">
      <alignment horizontal="center" vertical="center" wrapText="1"/>
      <protection locked="0"/>
    </xf>
    <xf numFmtId="0" fontId="13" fillId="3" borderId="4" xfId="0" applyNumberFormat="1" applyFont="1" applyFill="1" applyBorder="1" applyAlignment="1" applyProtection="1">
      <alignment horizontal="center" vertical="center" wrapText="1"/>
      <protection locked="0"/>
    </xf>
    <xf numFmtId="0" fontId="13" fillId="3" borderId="0" xfId="0" applyNumberFormat="1" applyFont="1" applyFill="1" applyBorder="1" applyAlignment="1" applyProtection="1">
      <alignment horizontal="center" vertical="center" wrapText="1"/>
      <protection locked="0"/>
    </xf>
    <xf numFmtId="0" fontId="13" fillId="3" borderId="5" xfId="0" applyNumberFormat="1" applyFont="1" applyFill="1" applyBorder="1" applyAlignment="1" applyProtection="1">
      <alignment horizontal="center" vertical="center" wrapText="1"/>
      <protection locked="0"/>
    </xf>
    <xf numFmtId="0" fontId="7" fillId="0" borderId="0" xfId="0" applyNumberFormat="1" applyFont="1" applyAlignment="1" applyProtection="1">
      <alignment horizontal="center" vertical="center"/>
    </xf>
    <xf numFmtId="0" fontId="15" fillId="19" borderId="36" xfId="0" applyNumberFormat="1" applyFont="1" applyFill="1" applyBorder="1" applyAlignment="1" applyProtection="1">
      <alignment horizontal="center" vertical="center" wrapText="1"/>
      <protection locked="0"/>
    </xf>
    <xf numFmtId="0" fontId="15" fillId="19" borderId="37" xfId="0" applyNumberFormat="1" applyFont="1" applyFill="1" applyBorder="1" applyAlignment="1" applyProtection="1">
      <alignment horizontal="center" vertical="center" wrapText="1"/>
      <protection locked="0"/>
    </xf>
    <xf numFmtId="0" fontId="30" fillId="4" borderId="55" xfId="0" applyNumberFormat="1" applyFont="1" applyFill="1" applyBorder="1" applyAlignment="1" applyProtection="1">
      <alignment horizontal="center" vertical="center"/>
      <protection locked="0"/>
    </xf>
    <xf numFmtId="0" fontId="7" fillId="4" borderId="4" xfId="0" applyNumberFormat="1" applyFont="1" applyFill="1" applyBorder="1" applyAlignment="1" applyProtection="1">
      <alignment horizontal="center" vertical="center"/>
      <protection locked="0"/>
    </xf>
    <xf numFmtId="0" fontId="17" fillId="5" borderId="56" xfId="0" applyNumberFormat="1" applyFont="1" applyFill="1" applyBorder="1" applyAlignment="1" applyProtection="1">
      <alignment horizontal="center" vertical="center"/>
    </xf>
    <xf numFmtId="0" fontId="17" fillId="5" borderId="57" xfId="0" applyNumberFormat="1" applyFont="1" applyFill="1" applyBorder="1" applyAlignment="1" applyProtection="1">
      <alignment horizontal="center" vertical="center"/>
    </xf>
    <xf numFmtId="0" fontId="17" fillId="5" borderId="59" xfId="0" applyNumberFormat="1" applyFont="1" applyFill="1" applyBorder="1" applyAlignment="1" applyProtection="1">
      <alignment horizontal="center" vertical="center"/>
    </xf>
    <xf numFmtId="0" fontId="17" fillId="5" borderId="60" xfId="0" applyNumberFormat="1" applyFont="1" applyFill="1" applyBorder="1" applyAlignment="1" applyProtection="1">
      <alignment horizontal="center" vertical="center"/>
    </xf>
    <xf numFmtId="0" fontId="17" fillId="7" borderId="14" xfId="0" applyNumberFormat="1" applyFont="1" applyFill="1" applyBorder="1" applyAlignment="1" applyProtection="1">
      <alignment horizontal="center" vertical="center" wrapText="1"/>
    </xf>
    <xf numFmtId="0" fontId="17" fillId="7" borderId="2" xfId="0" applyNumberFormat="1" applyFont="1" applyFill="1" applyBorder="1" applyAlignment="1" applyProtection="1">
      <alignment horizontal="center" vertical="center" wrapText="1"/>
    </xf>
    <xf numFmtId="0" fontId="6" fillId="0" borderId="50" xfId="0" applyNumberFormat="1" applyFont="1" applyBorder="1" applyAlignment="1" applyProtection="1">
      <alignment horizontal="left" vertical="center" wrapText="1"/>
    </xf>
    <xf numFmtId="0" fontId="6" fillId="0" borderId="9" xfId="0" applyNumberFormat="1" applyFont="1" applyBorder="1" applyAlignment="1" applyProtection="1">
      <alignment horizontal="left" vertical="center" wrapText="1"/>
    </xf>
    <xf numFmtId="0" fontId="14" fillId="4" borderId="32" xfId="0" applyNumberFormat="1" applyFont="1" applyFill="1" applyBorder="1" applyAlignment="1" applyProtection="1">
      <alignment horizontal="center" vertical="center"/>
      <protection locked="0"/>
    </xf>
    <xf numFmtId="0" fontId="14" fillId="4" borderId="33" xfId="0" applyNumberFormat="1" applyFont="1" applyFill="1" applyBorder="1" applyAlignment="1" applyProtection="1">
      <alignment horizontal="center" vertical="center"/>
      <protection locked="0"/>
    </xf>
    <xf numFmtId="0" fontId="14" fillId="4" borderId="34" xfId="0" applyNumberFormat="1" applyFont="1" applyFill="1" applyBorder="1" applyAlignment="1" applyProtection="1">
      <alignment horizontal="center" vertical="center"/>
      <protection locked="0"/>
    </xf>
    <xf numFmtId="0" fontId="13" fillId="0" borderId="71" xfId="0" applyNumberFormat="1" applyFont="1" applyBorder="1" applyAlignment="1" applyProtection="1">
      <alignment horizontal="center" vertical="center"/>
    </xf>
    <xf numFmtId="0" fontId="13" fillId="0" borderId="72" xfId="0" applyNumberFormat="1" applyFont="1" applyBorder="1" applyAlignment="1" applyProtection="1">
      <alignment horizontal="center" vertical="center"/>
    </xf>
    <xf numFmtId="0" fontId="13" fillId="0" borderId="53" xfId="0" applyNumberFormat="1" applyFont="1" applyBorder="1" applyAlignment="1" applyProtection="1">
      <alignment horizontal="center" vertical="center"/>
    </xf>
    <xf numFmtId="0" fontId="8" fillId="17" borderId="27" xfId="0" applyNumberFormat="1" applyFont="1" applyFill="1" applyBorder="1" applyAlignment="1" applyProtection="1">
      <alignment horizontal="center" vertical="center" wrapText="1"/>
      <protection locked="0"/>
    </xf>
    <xf numFmtId="0" fontId="8" fillId="17" borderId="3" xfId="0" applyNumberFormat="1" applyFont="1" applyFill="1" applyBorder="1" applyAlignment="1" applyProtection="1">
      <alignment horizontal="center" vertical="center" wrapText="1"/>
      <protection locked="0"/>
    </xf>
    <xf numFmtId="0" fontId="8" fillId="17" borderId="23" xfId="0" applyNumberFormat="1" applyFont="1" applyFill="1" applyBorder="1" applyAlignment="1" applyProtection="1">
      <alignment horizontal="center" vertical="center" wrapText="1"/>
      <protection locked="0"/>
    </xf>
    <xf numFmtId="0" fontId="22" fillId="3" borderId="63" xfId="0" applyNumberFormat="1" applyFont="1" applyFill="1" applyBorder="1" applyAlignment="1" applyProtection="1">
      <alignment horizontal="center" vertical="center" wrapText="1"/>
      <protection locked="0"/>
    </xf>
    <xf numFmtId="0" fontId="22" fillId="3" borderId="1" xfId="0" applyNumberFormat="1" applyFont="1" applyFill="1" applyBorder="1" applyAlignment="1" applyProtection="1">
      <alignment horizontal="center" vertical="center" wrapText="1"/>
      <protection locked="0"/>
    </xf>
    <xf numFmtId="0" fontId="22" fillId="3" borderId="71" xfId="0" applyNumberFormat="1" applyFont="1" applyFill="1" applyBorder="1" applyAlignment="1" applyProtection="1">
      <alignment horizontal="center" vertical="center" wrapText="1"/>
      <protection locked="0"/>
    </xf>
    <xf numFmtId="0" fontId="22" fillId="3" borderId="72" xfId="0" applyNumberFormat="1" applyFont="1" applyFill="1" applyBorder="1" applyAlignment="1" applyProtection="1">
      <alignment horizontal="center" vertical="center" wrapText="1"/>
      <protection locked="0"/>
    </xf>
    <xf numFmtId="0" fontId="22" fillId="3" borderId="53" xfId="0" applyNumberFormat="1" applyFont="1" applyFill="1" applyBorder="1" applyAlignment="1" applyProtection="1">
      <alignment horizontal="center" vertical="center" wrapText="1"/>
      <protection locked="0"/>
    </xf>
    <xf numFmtId="0" fontId="13" fillId="4" borderId="71" xfId="0" applyNumberFormat="1" applyFont="1" applyFill="1" applyBorder="1" applyAlignment="1" applyProtection="1">
      <alignment horizontal="center" vertical="center"/>
      <protection locked="0"/>
    </xf>
    <xf numFmtId="0" fontId="13" fillId="4" borderId="72" xfId="0" applyNumberFormat="1" applyFont="1" applyFill="1" applyBorder="1" applyAlignment="1" applyProtection="1">
      <alignment horizontal="center" vertical="center"/>
      <protection locked="0"/>
    </xf>
    <xf numFmtId="0" fontId="13" fillId="4" borderId="53" xfId="0" applyNumberFormat="1" applyFont="1" applyFill="1" applyBorder="1" applyAlignment="1" applyProtection="1">
      <alignment horizontal="center" vertical="center"/>
      <protection locked="0"/>
    </xf>
    <xf numFmtId="0" fontId="13" fillId="0" borderId="42" xfId="0" applyNumberFormat="1" applyFont="1" applyBorder="1" applyAlignment="1" applyProtection="1">
      <alignment horizontal="center" vertical="center"/>
    </xf>
    <xf numFmtId="0" fontId="13" fillId="0" borderId="43" xfId="0" applyNumberFormat="1" applyFont="1" applyBorder="1" applyAlignment="1" applyProtection="1">
      <alignment horizontal="center" vertical="center"/>
    </xf>
    <xf numFmtId="0" fontId="13" fillId="0" borderId="44" xfId="0" applyNumberFormat="1" applyFont="1" applyBorder="1" applyAlignment="1" applyProtection="1">
      <alignment horizontal="center" vertical="center"/>
    </xf>
    <xf numFmtId="0" fontId="13" fillId="0" borderId="15" xfId="0" applyNumberFormat="1" applyFont="1" applyBorder="1" applyAlignment="1" applyProtection="1">
      <alignment horizontal="center" vertical="center"/>
    </xf>
    <xf numFmtId="0" fontId="13" fillId="0" borderId="38" xfId="0" applyNumberFormat="1" applyFont="1" applyBorder="1" applyAlignment="1" applyProtection="1">
      <alignment horizontal="center" vertical="center"/>
    </xf>
    <xf numFmtId="0" fontId="13" fillId="0" borderId="16" xfId="0" applyNumberFormat="1" applyFont="1" applyBorder="1" applyAlignment="1" applyProtection="1">
      <alignment horizontal="center" vertical="center"/>
    </xf>
    <xf numFmtId="0" fontId="8" fillId="17" borderId="35" xfId="0" applyNumberFormat="1" applyFont="1" applyFill="1" applyBorder="1" applyAlignment="1" applyProtection="1">
      <alignment horizontal="center" vertical="center" wrapText="1"/>
      <protection locked="0"/>
    </xf>
    <xf numFmtId="0" fontId="6" fillId="11" borderId="107" xfId="0" applyNumberFormat="1" applyFont="1" applyFill="1" applyBorder="1" applyAlignment="1" applyProtection="1">
      <alignment horizontal="center" vertical="center" wrapText="1"/>
    </xf>
    <xf numFmtId="0" fontId="6" fillId="11" borderId="108" xfId="0" applyNumberFormat="1" applyFont="1" applyFill="1" applyBorder="1" applyAlignment="1" applyProtection="1">
      <alignment horizontal="center" vertical="center" wrapText="1"/>
    </xf>
    <xf numFmtId="0" fontId="6" fillId="11" borderId="103" xfId="0" applyNumberFormat="1" applyFont="1" applyFill="1" applyBorder="1" applyAlignment="1" applyProtection="1">
      <alignment horizontal="center" vertical="center" wrapText="1"/>
    </xf>
    <xf numFmtId="0" fontId="6" fillId="11" borderId="106" xfId="0" applyNumberFormat="1" applyFont="1" applyFill="1" applyBorder="1" applyAlignment="1" applyProtection="1">
      <alignment horizontal="center" vertical="center" wrapText="1"/>
    </xf>
    <xf numFmtId="0" fontId="6" fillId="11" borderId="104" xfId="0" applyNumberFormat="1" applyFont="1" applyFill="1" applyBorder="1" applyAlignment="1" applyProtection="1">
      <alignment horizontal="center" vertical="center" wrapText="1"/>
    </xf>
    <xf numFmtId="0" fontId="6" fillId="11" borderId="109" xfId="0" applyNumberFormat="1" applyFont="1" applyFill="1" applyBorder="1" applyAlignment="1" applyProtection="1">
      <alignment horizontal="center" vertical="center" wrapText="1"/>
    </xf>
    <xf numFmtId="0" fontId="6" fillId="11" borderId="110" xfId="0" applyNumberFormat="1" applyFont="1" applyFill="1" applyBorder="1" applyAlignment="1" applyProtection="1">
      <alignment horizontal="center" vertical="center" wrapText="1"/>
    </xf>
    <xf numFmtId="0" fontId="6" fillId="11" borderId="111" xfId="0" applyNumberFormat="1" applyFont="1" applyFill="1" applyBorder="1" applyAlignment="1" applyProtection="1">
      <alignment horizontal="center" vertical="center" wrapText="1"/>
    </xf>
    <xf numFmtId="0" fontId="9" fillId="9" borderId="112" xfId="0" applyNumberFormat="1" applyFont="1" applyFill="1" applyBorder="1" applyAlignment="1" applyProtection="1">
      <alignment horizontal="center" vertical="center" wrapText="1"/>
    </xf>
    <xf numFmtId="0" fontId="9" fillId="9" borderId="113" xfId="0" applyNumberFormat="1" applyFont="1" applyFill="1" applyBorder="1" applyAlignment="1" applyProtection="1">
      <alignment horizontal="center" vertical="center" wrapText="1"/>
    </xf>
    <xf numFmtId="0" fontId="9" fillId="9" borderId="10" xfId="0" applyNumberFormat="1" applyFont="1" applyFill="1" applyBorder="1" applyAlignment="1" applyProtection="1">
      <alignment horizontal="center" vertical="center" wrapText="1"/>
    </xf>
    <xf numFmtId="0" fontId="9" fillId="9" borderId="11" xfId="0" applyNumberFormat="1" applyFont="1" applyFill="1" applyBorder="1" applyAlignment="1" applyProtection="1">
      <alignment horizontal="center" vertical="center" wrapText="1"/>
    </xf>
    <xf numFmtId="0" fontId="15" fillId="19" borderId="29" xfId="0" applyNumberFormat="1" applyFont="1" applyFill="1" applyBorder="1" applyAlignment="1" applyProtection="1">
      <alignment horizontal="center" vertical="center" wrapText="1"/>
      <protection locked="0"/>
    </xf>
    <xf numFmtId="0" fontId="15" fillId="19" borderId="30" xfId="0" applyNumberFormat="1" applyFont="1" applyFill="1" applyBorder="1" applyAlignment="1" applyProtection="1">
      <alignment horizontal="center" vertical="center" wrapText="1"/>
      <protection locked="0"/>
    </xf>
    <xf numFmtId="0" fontId="15" fillId="19" borderId="31" xfId="0" applyNumberFormat="1" applyFont="1" applyFill="1" applyBorder="1" applyAlignment="1" applyProtection="1">
      <alignment horizontal="center" vertical="center" wrapText="1"/>
      <protection locked="0"/>
    </xf>
    <xf numFmtId="0" fontId="4" fillId="3" borderId="39" xfId="0" applyNumberFormat="1" applyFont="1" applyFill="1" applyBorder="1" applyAlignment="1" applyProtection="1">
      <alignment horizontal="center" vertical="center" wrapText="1"/>
    </xf>
    <xf numFmtId="0" fontId="4" fillId="3" borderId="40" xfId="0" applyNumberFormat="1" applyFont="1" applyFill="1" applyBorder="1" applyAlignment="1" applyProtection="1">
      <alignment horizontal="center" vertical="center" wrapText="1"/>
    </xf>
    <xf numFmtId="0" fontId="11" fillId="8" borderId="15" xfId="0" applyNumberFormat="1" applyFont="1" applyFill="1" applyBorder="1" applyAlignment="1" applyProtection="1">
      <alignment horizontal="center" vertical="center" wrapText="1"/>
    </xf>
    <xf numFmtId="0" fontId="11" fillId="8" borderId="16" xfId="0" applyNumberFormat="1" applyFont="1" applyFill="1" applyBorder="1" applyAlignment="1" applyProtection="1">
      <alignment horizontal="center" vertical="center" wrapText="1"/>
    </xf>
    <xf numFmtId="0" fontId="6" fillId="0" borderId="45" xfId="0" applyNumberFormat="1" applyFont="1" applyBorder="1" applyAlignment="1" applyProtection="1">
      <alignment horizontal="left" vertical="center" wrapText="1"/>
    </xf>
    <xf numFmtId="0" fontId="6" fillId="0" borderId="7" xfId="0" applyNumberFormat="1" applyFont="1" applyBorder="1" applyAlignment="1" applyProtection="1">
      <alignment horizontal="left" vertical="center" wrapText="1"/>
    </xf>
    <xf numFmtId="0" fontId="13" fillId="3" borderId="71" xfId="0" applyNumberFormat="1" applyFont="1" applyFill="1" applyBorder="1" applyAlignment="1" applyProtection="1">
      <alignment horizontal="center" vertical="center" wrapText="1"/>
      <protection locked="0"/>
    </xf>
    <xf numFmtId="0" fontId="13" fillId="3" borderId="72" xfId="0" applyNumberFormat="1" applyFont="1" applyFill="1" applyBorder="1" applyAlignment="1" applyProtection="1">
      <alignment horizontal="center" vertical="center" wrapText="1"/>
      <protection locked="0"/>
    </xf>
    <xf numFmtId="0" fontId="13" fillId="3" borderId="53" xfId="0" applyNumberFormat="1" applyFont="1" applyFill="1" applyBorder="1" applyAlignment="1" applyProtection="1">
      <alignment horizontal="center" vertical="center" wrapText="1"/>
      <protection locked="0"/>
    </xf>
    <xf numFmtId="0" fontId="13" fillId="0" borderId="15" xfId="0" applyNumberFormat="1" applyFont="1" applyBorder="1" applyAlignment="1" applyProtection="1">
      <alignment horizontal="left" vertical="center" wrapText="1"/>
    </xf>
    <xf numFmtId="0" fontId="13" fillId="0" borderId="38" xfId="0" applyNumberFormat="1" applyFont="1" applyBorder="1" applyAlignment="1" applyProtection="1">
      <alignment horizontal="left" vertical="center" wrapText="1"/>
    </xf>
    <xf numFmtId="0" fontId="13" fillId="0" borderId="16" xfId="0" applyNumberFormat="1" applyFont="1" applyBorder="1" applyAlignment="1" applyProtection="1">
      <alignment horizontal="left" vertical="center" wrapText="1"/>
    </xf>
    <xf numFmtId="0" fontId="16" fillId="14" borderId="29" xfId="0" applyNumberFormat="1" applyFont="1" applyFill="1" applyBorder="1" applyAlignment="1" applyProtection="1">
      <alignment horizontal="center" vertical="center" wrapText="1"/>
    </xf>
    <xf numFmtId="0" fontId="16" fillId="14" borderId="31" xfId="0" applyNumberFormat="1" applyFont="1" applyFill="1" applyBorder="1" applyAlignment="1" applyProtection="1">
      <alignment horizontal="center" vertical="center" wrapText="1"/>
    </xf>
    <xf numFmtId="0" fontId="18" fillId="14" borderId="6" xfId="0" applyNumberFormat="1" applyFont="1" applyFill="1" applyBorder="1" applyAlignment="1" applyProtection="1">
      <alignment horizontal="center" vertical="center"/>
    </xf>
    <xf numFmtId="0" fontId="18" fillId="14" borderId="1" xfId="0" applyNumberFormat="1" applyFont="1" applyFill="1" applyBorder="1" applyAlignment="1" applyProtection="1">
      <alignment horizontal="center" vertical="center"/>
    </xf>
  </cellXfs>
  <cellStyles count="2">
    <cellStyle name="Normal" xfId="0" builtinId="0"/>
    <cellStyle name="Percent" xfId="1" builtinId="5"/>
  </cellStyles>
  <dxfs count="0"/>
  <tableStyles count="0" defaultTableStyle="TableStyleMedium2" defaultPivotStyle="PivotStyleLight16"/>
  <colors>
    <mruColors>
      <color rgb="FF2B0749"/>
      <color rgb="FFB3A3E1"/>
      <color rgb="FF8F5303"/>
      <color rgb="FFD97E05"/>
      <color rgb="FFFAE1BC"/>
      <color rgb="FFD2C8EE"/>
      <color rgb="FFCBBFEB"/>
      <color rgb="FFB9AAE4"/>
      <color rgb="FF36095B"/>
      <color rgb="FF2D02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104775</xdr:colOff>
      <xdr:row>0</xdr:row>
      <xdr:rowOff>38101</xdr:rowOff>
    </xdr:from>
    <xdr:to>
      <xdr:col>1</xdr:col>
      <xdr:colOff>380768</xdr:colOff>
      <xdr:row>0</xdr:row>
      <xdr:rowOff>552451</xdr:rowOff>
    </xdr:to>
    <xdr:pic>
      <xdr:nvPicPr>
        <xdr:cNvPr id="2" name="Picture 1">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 y="38101"/>
          <a:ext cx="275993"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11334489</xdr:colOff>
      <xdr:row>0</xdr:row>
      <xdr:rowOff>38100</xdr:rowOff>
    </xdr:from>
    <xdr:to>
      <xdr:col>1</xdr:col>
      <xdr:colOff>12344401</xdr:colOff>
      <xdr:row>0</xdr:row>
      <xdr:rowOff>581025</xdr:rowOff>
    </xdr:to>
    <xdr:pic>
      <xdr:nvPicPr>
        <xdr:cNvPr id="3" name="Picture 2">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639289" y="38100"/>
          <a:ext cx="1009912" cy="5429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785816</xdr:colOff>
      <xdr:row>2</xdr:row>
      <xdr:rowOff>590553</xdr:rowOff>
    </xdr:from>
    <xdr:to>
      <xdr:col>8</xdr:col>
      <xdr:colOff>700886</xdr:colOff>
      <xdr:row>2</xdr:row>
      <xdr:rowOff>878417</xdr:rowOff>
    </xdr:to>
    <xdr:sp macro="[0]!Sheet1.CreateJson" textlink="">
      <xdr:nvSpPr>
        <xdr:cNvPr id="2" name="Rounded Rectangle 1">
          <a:extLst>
            <a:ext uri="{FF2B5EF4-FFF2-40B4-BE49-F238E27FC236}">
              <a16:creationId xmlns:a16="http://schemas.microsoft.com/office/drawing/2014/main" xmlns="" id="{00000000-0008-0000-0100-000002000000}"/>
            </a:ext>
          </a:extLst>
        </xdr:cNvPr>
        <xdr:cNvSpPr/>
      </xdr:nvSpPr>
      <xdr:spPr>
        <a:xfrm>
          <a:off x="10892899" y="1003303"/>
          <a:ext cx="1343820" cy="287864"/>
        </a:xfrm>
        <a:prstGeom prst="roundRect">
          <a:avLst/>
        </a:prstGeom>
        <a:solidFill>
          <a:schemeClr val="accent5">
            <a:lumMod val="50000"/>
          </a:schemeClr>
        </a:solidFill>
        <a:ln>
          <a:solidFill>
            <a:schemeClr val="accent5">
              <a:lumMod val="50000"/>
            </a:schemeClr>
          </a:solidFill>
        </a:ln>
        <a:effectLst>
          <a:outerShdw blurRad="152400" dist="88900" dir="5400000" sx="90000" sy="-19000" rotWithShape="0">
            <a:prstClr val="black">
              <a:alpha val="26000"/>
            </a:prstClr>
          </a:outerShdw>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300" b="1" cap="none" spc="50">
              <a:ln w="0"/>
              <a:solidFill>
                <a:schemeClr val="bg2"/>
              </a:solidFill>
              <a:effectLst>
                <a:innerShdw blurRad="63500" dist="50800" dir="13500000">
                  <a:srgbClr val="000000">
                    <a:alpha val="50000"/>
                  </a:srgbClr>
                </a:innerShdw>
              </a:effectLst>
              <a:latin typeface="+mj-lt"/>
            </a:rPr>
            <a:t>Generate</a:t>
          </a:r>
          <a:r>
            <a:rPr lang="en-US" sz="1300" b="1" cap="none" spc="50" baseline="0">
              <a:ln w="0"/>
              <a:solidFill>
                <a:schemeClr val="bg2"/>
              </a:solidFill>
              <a:effectLst>
                <a:innerShdw blurRad="63500" dist="50800" dir="13500000">
                  <a:srgbClr val="000000">
                    <a:alpha val="50000"/>
                  </a:srgbClr>
                </a:innerShdw>
              </a:effectLst>
              <a:latin typeface="+mj-lt"/>
            </a:rPr>
            <a:t> File</a:t>
          </a:r>
          <a:endParaRPr lang="en-US" sz="1300" b="1" cap="none" spc="50">
            <a:ln w="0"/>
            <a:solidFill>
              <a:schemeClr val="bg2"/>
            </a:solidFill>
            <a:effectLst>
              <a:innerShdw blurRad="63500" dist="50800" dir="13500000">
                <a:srgbClr val="000000">
                  <a:alpha val="50000"/>
                </a:srgbClr>
              </a:innerShdw>
            </a:effectLst>
            <a:latin typeface="+mj-lt"/>
          </a:endParaRPr>
        </a:p>
      </xdr:txBody>
    </xdr:sp>
    <xdr:clientData/>
  </xdr:twoCellAnchor>
  <xdr:twoCellAnchor>
    <xdr:from>
      <xdr:col>7</xdr:col>
      <xdr:colOff>785812</xdr:colOff>
      <xdr:row>2</xdr:row>
      <xdr:rowOff>265997</xdr:rowOff>
    </xdr:from>
    <xdr:to>
      <xdr:col>8</xdr:col>
      <xdr:colOff>692944</xdr:colOff>
      <xdr:row>2</xdr:row>
      <xdr:rowOff>523875</xdr:rowOff>
    </xdr:to>
    <xdr:sp macro="[0]!Sheet1.ValidateJson" textlink="">
      <xdr:nvSpPr>
        <xdr:cNvPr id="3" name="Rounded Rectangle 2">
          <a:extLst>
            <a:ext uri="{FF2B5EF4-FFF2-40B4-BE49-F238E27FC236}">
              <a16:creationId xmlns:a16="http://schemas.microsoft.com/office/drawing/2014/main" xmlns="" id="{00000000-0008-0000-0100-000003000000}"/>
            </a:ext>
          </a:extLst>
        </xdr:cNvPr>
        <xdr:cNvSpPr/>
      </xdr:nvSpPr>
      <xdr:spPr>
        <a:xfrm>
          <a:off x="10894218" y="682716"/>
          <a:ext cx="1335882" cy="257878"/>
        </a:xfrm>
        <a:prstGeom prst="roundRect">
          <a:avLst/>
        </a:prstGeom>
        <a:solidFill>
          <a:schemeClr val="accent5">
            <a:lumMod val="50000"/>
          </a:schemeClr>
        </a:solidFill>
        <a:ln>
          <a:solidFill>
            <a:schemeClr val="accent5">
              <a:lumMod val="50000"/>
            </a:schemeClr>
          </a:solidFill>
        </a:ln>
        <a:effectLst>
          <a:outerShdw blurRad="152400" dist="88900" dir="5400000" sx="90000" sy="-19000" rotWithShape="0">
            <a:prstClr val="black">
              <a:alpha val="26000"/>
            </a:prstClr>
          </a:outerShdw>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300" b="1" cap="none" spc="50">
              <a:ln w="0"/>
              <a:solidFill>
                <a:schemeClr val="bg2"/>
              </a:solidFill>
              <a:effectLst>
                <a:innerShdw blurRad="63500" dist="50800" dir="13500000">
                  <a:srgbClr val="000000">
                    <a:alpha val="50000"/>
                  </a:srgbClr>
                </a:innerShdw>
              </a:effectLst>
              <a:latin typeface="+mj-lt"/>
            </a:rPr>
            <a:t>Validate</a:t>
          </a:r>
        </a:p>
      </xdr:txBody>
    </xdr:sp>
    <xdr:clientData/>
  </xdr:twoCellAnchor>
  <xdr:twoCellAnchor>
    <xdr:from>
      <xdr:col>7</xdr:col>
      <xdr:colOff>776288</xdr:colOff>
      <xdr:row>1</xdr:row>
      <xdr:rowOff>107156</xdr:rowOff>
    </xdr:from>
    <xdr:to>
      <xdr:col>8</xdr:col>
      <xdr:colOff>707231</xdr:colOff>
      <xdr:row>2</xdr:row>
      <xdr:rowOff>202406</xdr:rowOff>
    </xdr:to>
    <xdr:sp macro="[0]!Sheet1.ClearAll" textlink="">
      <xdr:nvSpPr>
        <xdr:cNvPr id="5" name="Rounded Rectangle 4">
          <a:extLst>
            <a:ext uri="{FF2B5EF4-FFF2-40B4-BE49-F238E27FC236}">
              <a16:creationId xmlns:a16="http://schemas.microsoft.com/office/drawing/2014/main" xmlns="" id="{00000000-0008-0000-0100-000005000000}"/>
            </a:ext>
          </a:extLst>
        </xdr:cNvPr>
        <xdr:cNvSpPr/>
      </xdr:nvSpPr>
      <xdr:spPr>
        <a:xfrm>
          <a:off x="10882313" y="316706"/>
          <a:ext cx="1359693" cy="295275"/>
        </a:xfrm>
        <a:prstGeom prst="roundRect">
          <a:avLst/>
        </a:prstGeom>
        <a:solidFill>
          <a:schemeClr val="accent5">
            <a:lumMod val="50000"/>
          </a:schemeClr>
        </a:solidFill>
        <a:ln>
          <a:solidFill>
            <a:schemeClr val="accent5">
              <a:lumMod val="50000"/>
            </a:schemeClr>
          </a:solidFill>
        </a:ln>
        <a:effectLst>
          <a:outerShdw blurRad="152400" dist="88900" dir="5400000" sx="90000" sy="-19000" rotWithShape="0">
            <a:prstClr val="black">
              <a:alpha val="26000"/>
            </a:prstClr>
          </a:outerShdw>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300" b="1" cap="none" spc="50">
              <a:ln w="0"/>
              <a:solidFill>
                <a:schemeClr val="bg2"/>
              </a:solidFill>
              <a:effectLst>
                <a:innerShdw blurRad="63500" dist="50800" dir="13500000">
                  <a:srgbClr val="000000">
                    <a:alpha val="50000"/>
                  </a:srgbClr>
                </a:innerShdw>
              </a:effectLst>
              <a:latin typeface="+mj-lt"/>
            </a:rPr>
            <a:t>Clear</a:t>
          </a:r>
          <a:r>
            <a:rPr lang="en-US" sz="1300" b="1" cap="none" spc="50" baseline="0">
              <a:ln w="0"/>
              <a:solidFill>
                <a:schemeClr val="bg2"/>
              </a:solidFill>
              <a:effectLst>
                <a:innerShdw blurRad="63500" dist="50800" dir="13500000">
                  <a:srgbClr val="000000">
                    <a:alpha val="50000"/>
                  </a:srgbClr>
                </a:innerShdw>
              </a:effectLst>
              <a:latin typeface="+mj-lt"/>
            </a:rPr>
            <a:t> All</a:t>
          </a:r>
          <a:endParaRPr lang="en-US" sz="1300" b="1" cap="none" spc="50">
            <a:ln w="0"/>
            <a:solidFill>
              <a:schemeClr val="bg2"/>
            </a:solidFill>
            <a:effectLst>
              <a:innerShdw blurRad="63500" dist="50800" dir="13500000">
                <a:srgbClr val="000000">
                  <a:alpha val="50000"/>
                </a:srgbClr>
              </a:innerShdw>
            </a:effectLst>
            <a:latin typeface="+mj-l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yju_lakshman/AppData/Local/Microsoft/Windows/Temporary%20Internet%20Files/Content.Outlook/S8Q2VJ37/GSTR_3B_Excel_Workbook_Utility_V2.7_PY.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STR-3B"/>
      <sheetName val="Master"/>
    </sheetNames>
    <sheetDataSet>
      <sheetData sheetId="0"/>
      <sheetData sheetId="1">
        <row r="2">
          <cell r="B2">
            <v>2</v>
          </cell>
          <cell r="C2" t="str">
            <v>01-Jammu &amp; Kashmir</v>
          </cell>
        </row>
        <row r="3">
          <cell r="B3">
            <v>3</v>
          </cell>
        </row>
        <row r="4">
          <cell r="B4">
            <v>4</v>
          </cell>
        </row>
        <row r="5">
          <cell r="B5">
            <v>5</v>
          </cell>
        </row>
        <row r="6">
          <cell r="B6">
            <v>6</v>
          </cell>
        </row>
        <row r="7">
          <cell r="B7">
            <v>7</v>
          </cell>
        </row>
        <row r="8">
          <cell r="B8">
            <v>8</v>
          </cell>
        </row>
        <row r="9">
          <cell r="B9">
            <v>9</v>
          </cell>
        </row>
        <row r="10">
          <cell r="B10">
            <v>10</v>
          </cell>
        </row>
        <row r="11">
          <cell r="B11">
            <v>11</v>
          </cell>
        </row>
        <row r="12">
          <cell r="B12">
            <v>12</v>
          </cell>
        </row>
        <row r="13">
          <cell r="B13">
            <v>13</v>
          </cell>
        </row>
        <row r="14">
          <cell r="B14">
            <v>14</v>
          </cell>
        </row>
        <row r="15">
          <cell r="B15">
            <v>15</v>
          </cell>
        </row>
        <row r="16">
          <cell r="B16">
            <v>16</v>
          </cell>
        </row>
        <row r="17">
          <cell r="B17">
            <v>17</v>
          </cell>
        </row>
        <row r="18">
          <cell r="B18">
            <v>18</v>
          </cell>
        </row>
        <row r="19">
          <cell r="B19">
            <v>19</v>
          </cell>
        </row>
        <row r="20">
          <cell r="B20">
            <v>20</v>
          </cell>
        </row>
        <row r="21">
          <cell r="B21">
            <v>21</v>
          </cell>
        </row>
        <row r="22">
          <cell r="B22">
            <v>22</v>
          </cell>
        </row>
        <row r="23">
          <cell r="B23">
            <v>23</v>
          </cell>
        </row>
        <row r="24">
          <cell r="B24">
            <v>24</v>
          </cell>
        </row>
        <row r="25">
          <cell r="B25">
            <v>25</v>
          </cell>
        </row>
        <row r="26">
          <cell r="B26">
            <v>26</v>
          </cell>
        </row>
        <row r="27">
          <cell r="B27">
            <v>27</v>
          </cell>
        </row>
        <row r="28">
          <cell r="B28">
            <v>28</v>
          </cell>
        </row>
        <row r="29">
          <cell r="B29">
            <v>29</v>
          </cell>
        </row>
        <row r="30">
          <cell r="B30">
            <v>30</v>
          </cell>
        </row>
        <row r="31">
          <cell r="B31">
            <v>31</v>
          </cell>
        </row>
        <row r="32">
          <cell r="B32">
            <v>32</v>
          </cell>
        </row>
        <row r="33">
          <cell r="B33">
            <v>33</v>
          </cell>
        </row>
        <row r="34">
          <cell r="B34">
            <v>34</v>
          </cell>
        </row>
        <row r="35">
          <cell r="B35">
            <v>35</v>
          </cell>
        </row>
        <row r="36">
          <cell r="B36">
            <v>36</v>
          </cell>
        </row>
        <row r="37">
          <cell r="B37">
            <v>37</v>
          </cell>
        </row>
        <row r="38">
          <cell r="B38">
            <v>38</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C13"/>
  <sheetViews>
    <sheetView showGridLines="0" topLeftCell="B1" workbookViewId="0">
      <selection activeCell="B1" sqref="B1"/>
    </sheetView>
  </sheetViews>
  <sheetFormatPr defaultColWidth="0" defaultRowHeight="15" customHeight="1" zeroHeight="1" x14ac:dyDescent="0.25"/>
  <cols>
    <col min="1" max="1" width="4.5703125" customWidth="1"/>
    <col min="2" max="2" width="186.7109375" customWidth="1"/>
    <col min="3" max="3" width="9.140625" customWidth="1"/>
    <col min="4" max="16384" width="9.140625" hidden="1"/>
  </cols>
  <sheetData>
    <row r="1" spans="2:2" ht="49.5" customHeight="1" x14ac:dyDescent="0.3">
      <c r="B1" s="119" t="s">
        <v>97</v>
      </c>
    </row>
    <row r="2" spans="2:2" x14ac:dyDescent="0.25"/>
    <row r="3" spans="2:2" x14ac:dyDescent="0.25">
      <c r="B3" s="117" t="s">
        <v>98</v>
      </c>
    </row>
    <row r="4" spans="2:2" ht="294" customHeight="1" x14ac:dyDescent="0.25">
      <c r="B4" s="118" t="s">
        <v>101</v>
      </c>
    </row>
    <row r="5" spans="2:2" x14ac:dyDescent="0.25"/>
    <row r="6" spans="2:2" x14ac:dyDescent="0.25">
      <c r="B6" s="117" t="s">
        <v>99</v>
      </c>
    </row>
    <row r="7" spans="2:2" ht="261.75" customHeight="1" x14ac:dyDescent="0.25">
      <c r="B7" s="116" t="s">
        <v>102</v>
      </c>
    </row>
    <row r="8" spans="2:2" x14ac:dyDescent="0.25"/>
    <row r="9" spans="2:2" x14ac:dyDescent="0.25">
      <c r="B9" s="117" t="s">
        <v>96</v>
      </c>
    </row>
    <row r="10" spans="2:2" ht="128.25" customHeight="1" x14ac:dyDescent="0.25">
      <c r="B10" s="116" t="s">
        <v>100</v>
      </c>
    </row>
    <row r="11" spans="2:2" x14ac:dyDescent="0.25"/>
    <row r="12" spans="2:2" x14ac:dyDescent="0.25">
      <c r="B12" s="117"/>
    </row>
    <row r="13" spans="2:2" x14ac:dyDescent="0.25"/>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M118"/>
  <sheetViews>
    <sheetView showGridLines="0" tabSelected="1" zoomScale="90" zoomScaleNormal="90" workbookViewId="0">
      <pane ySplit="3" topLeftCell="A4" activePane="bottomLeft" state="frozen"/>
      <selection pane="bottomLeft" activeCell="B2" sqref="B2:L3"/>
    </sheetView>
  </sheetViews>
  <sheetFormatPr defaultColWidth="0" defaultRowHeight="15.75" zeroHeight="1" x14ac:dyDescent="0.25"/>
  <cols>
    <col min="1" max="1" width="4.5703125" style="93" customWidth="1"/>
    <col min="2" max="2" width="45.140625" style="4" customWidth="1"/>
    <col min="3" max="3" width="20.7109375" style="4" customWidth="1"/>
    <col min="4" max="4" width="21.28515625" style="4" customWidth="1"/>
    <col min="5" max="5" width="19.85546875" style="4" customWidth="1"/>
    <col min="6" max="6" width="20.140625" style="4" customWidth="1"/>
    <col min="7" max="7" width="19.85546875" style="4" customWidth="1"/>
    <col min="8" max="8" width="21.42578125" style="4" bestFit="1" customWidth="1"/>
    <col min="9" max="9" width="11" style="4" customWidth="1"/>
    <col min="10" max="10" width="11.7109375" style="4" customWidth="1"/>
    <col min="11" max="11" width="9.140625" style="4" customWidth="1"/>
    <col min="12" max="12" width="1.5703125" style="4" customWidth="1"/>
    <col min="13" max="13" width="9.140625" style="4" customWidth="1"/>
    <col min="14" max="16384" width="9.140625" style="4" hidden="1"/>
  </cols>
  <sheetData>
    <row r="1" spans="2:13" ht="16.5" thickBot="1" x14ac:dyDescent="0.3">
      <c r="B1" s="93"/>
      <c r="C1" s="93"/>
      <c r="D1" s="93"/>
      <c r="E1" s="93"/>
      <c r="F1" s="93"/>
      <c r="G1" s="93"/>
      <c r="H1" s="93"/>
      <c r="I1" s="93"/>
      <c r="J1" s="93"/>
      <c r="K1" s="93"/>
      <c r="L1" s="93"/>
      <c r="M1" s="93"/>
    </row>
    <row r="2" spans="2:13" ht="15.75" customHeight="1" x14ac:dyDescent="0.25">
      <c r="B2" s="139" t="s">
        <v>93</v>
      </c>
      <c r="C2" s="140"/>
      <c r="D2" s="140"/>
      <c r="E2" s="140"/>
      <c r="F2" s="140"/>
      <c r="G2" s="140"/>
      <c r="H2" s="140"/>
      <c r="I2" s="140"/>
      <c r="J2" s="140"/>
      <c r="K2" s="140"/>
      <c r="L2" s="141"/>
      <c r="M2" s="93"/>
    </row>
    <row r="3" spans="2:13" ht="78.75" customHeight="1" thickBot="1" x14ac:dyDescent="0.3">
      <c r="B3" s="142"/>
      <c r="C3" s="143"/>
      <c r="D3" s="143"/>
      <c r="E3" s="143"/>
      <c r="F3" s="143"/>
      <c r="G3" s="143"/>
      <c r="H3" s="143"/>
      <c r="I3" s="143"/>
      <c r="J3" s="143"/>
      <c r="K3" s="143"/>
      <c r="L3" s="144"/>
      <c r="M3" s="93"/>
    </row>
    <row r="4" spans="2:13" ht="16.5" customHeight="1" thickBot="1" x14ac:dyDescent="0.3">
      <c r="B4" s="97"/>
      <c r="C4" s="97"/>
      <c r="D4" s="97"/>
      <c r="E4" s="97"/>
      <c r="F4" s="97"/>
      <c r="G4" s="97"/>
      <c r="H4" s="97"/>
      <c r="I4" s="97"/>
      <c r="J4" s="93"/>
      <c r="K4" s="93"/>
      <c r="L4" s="93"/>
      <c r="M4" s="93"/>
    </row>
    <row r="5" spans="2:13" ht="16.5" thickBot="1" x14ac:dyDescent="0.3">
      <c r="B5" s="57" t="s">
        <v>74</v>
      </c>
      <c r="C5" s="174"/>
      <c r="D5" s="174"/>
      <c r="E5" s="176" t="s">
        <v>20</v>
      </c>
      <c r="F5" s="177"/>
      <c r="G5" s="5"/>
      <c r="H5" s="145" t="s">
        <v>88</v>
      </c>
      <c r="I5" s="147" t="s">
        <v>110</v>
      </c>
      <c r="J5" s="148"/>
      <c r="K5" s="93"/>
      <c r="L5" s="93"/>
      <c r="M5" s="93"/>
    </row>
    <row r="6" spans="2:13" ht="17.25" thickTop="1" thickBot="1" x14ac:dyDescent="0.3">
      <c r="B6" s="58" t="s">
        <v>75</v>
      </c>
      <c r="C6" s="175"/>
      <c r="D6" s="175"/>
      <c r="E6" s="178" t="s">
        <v>21</v>
      </c>
      <c r="F6" s="179"/>
      <c r="G6" s="6"/>
      <c r="H6" s="146"/>
      <c r="I6" s="149"/>
      <c r="J6" s="150"/>
      <c r="K6" s="93"/>
      <c r="L6" s="93"/>
      <c r="M6" s="93"/>
    </row>
    <row r="7" spans="2:13" s="93" customFormat="1" ht="16.5" thickBot="1" x14ac:dyDescent="0.3">
      <c r="B7" s="98"/>
      <c r="C7" s="98"/>
      <c r="D7" s="99"/>
      <c r="E7" s="98"/>
      <c r="F7" s="98"/>
      <c r="G7" s="98"/>
      <c r="H7" s="171" t="s">
        <v>111</v>
      </c>
      <c r="I7" s="171"/>
      <c r="J7" s="171"/>
      <c r="K7" s="171"/>
      <c r="L7" s="171"/>
      <c r="M7" s="171"/>
    </row>
    <row r="8" spans="2:13" ht="21" customHeight="1" thickBot="1" x14ac:dyDescent="0.3">
      <c r="B8" s="201" t="s">
        <v>83</v>
      </c>
      <c r="C8" s="202"/>
      <c r="D8" s="202"/>
      <c r="E8" s="202"/>
      <c r="F8" s="202"/>
      <c r="G8" s="203"/>
      <c r="H8" s="93"/>
      <c r="I8" s="93"/>
      <c r="J8" s="93"/>
      <c r="K8" s="93"/>
      <c r="L8" s="93"/>
      <c r="M8" s="93"/>
    </row>
    <row r="9" spans="2:13" ht="48.75" customHeight="1" thickBot="1" x14ac:dyDescent="0.3">
      <c r="B9" s="59" t="s">
        <v>0</v>
      </c>
      <c r="C9" s="60" t="s">
        <v>1</v>
      </c>
      <c r="D9" s="60" t="s">
        <v>2</v>
      </c>
      <c r="E9" s="60" t="s">
        <v>3</v>
      </c>
      <c r="F9" s="60" t="s">
        <v>4</v>
      </c>
      <c r="G9" s="60" t="s">
        <v>5</v>
      </c>
      <c r="H9" s="93"/>
      <c r="I9" s="93"/>
      <c r="J9" s="93"/>
      <c r="K9" s="93"/>
      <c r="L9" s="93"/>
      <c r="M9" s="93"/>
    </row>
    <row r="10" spans="2:13" ht="16.5" thickBot="1" x14ac:dyDescent="0.3">
      <c r="B10" s="61">
        <v>1</v>
      </c>
      <c r="C10" s="62">
        <v>2</v>
      </c>
      <c r="D10" s="62">
        <v>3</v>
      </c>
      <c r="E10" s="62">
        <v>4</v>
      </c>
      <c r="F10" s="62">
        <v>5</v>
      </c>
      <c r="G10" s="63">
        <v>6</v>
      </c>
      <c r="H10" s="93"/>
      <c r="I10" s="93"/>
      <c r="J10" s="93"/>
      <c r="K10" s="93"/>
      <c r="L10" s="93"/>
      <c r="M10" s="93"/>
    </row>
    <row r="11" spans="2:13" ht="31.5" x14ac:dyDescent="0.25">
      <c r="B11" s="64" t="s">
        <v>95</v>
      </c>
      <c r="C11" s="121">
        <v>0</v>
      </c>
      <c r="D11" s="121">
        <v>0</v>
      </c>
      <c r="E11" s="121">
        <v>0</v>
      </c>
      <c r="F11" s="122">
        <f>E11</f>
        <v>0</v>
      </c>
      <c r="G11" s="121">
        <v>0</v>
      </c>
      <c r="H11" s="93"/>
      <c r="I11" s="93"/>
      <c r="J11" s="93"/>
      <c r="K11" s="93"/>
      <c r="L11" s="93"/>
      <c r="M11" s="93"/>
    </row>
    <row r="12" spans="2:13" x14ac:dyDescent="0.25">
      <c r="B12" s="65" t="s">
        <v>6</v>
      </c>
      <c r="C12" s="121">
        <v>0</v>
      </c>
      <c r="D12" s="121">
        <v>0</v>
      </c>
      <c r="E12" s="208"/>
      <c r="F12" s="209"/>
      <c r="G12" s="121">
        <v>0</v>
      </c>
      <c r="H12" s="93"/>
      <c r="I12" s="93"/>
      <c r="J12" s="93"/>
      <c r="K12" s="93"/>
      <c r="L12" s="93"/>
      <c r="M12" s="93"/>
    </row>
    <row r="13" spans="2:13" ht="31.5" x14ac:dyDescent="0.25">
      <c r="B13" s="65" t="s">
        <v>22</v>
      </c>
      <c r="C13" s="121">
        <v>0</v>
      </c>
      <c r="D13" s="210"/>
      <c r="E13" s="211"/>
      <c r="F13" s="211"/>
      <c r="G13" s="212"/>
      <c r="H13" s="93"/>
      <c r="I13" s="93"/>
      <c r="J13" s="93"/>
      <c r="K13" s="93"/>
      <c r="L13" s="93"/>
      <c r="M13" s="93"/>
    </row>
    <row r="14" spans="2:13" x14ac:dyDescent="0.25">
      <c r="B14" s="65" t="s">
        <v>23</v>
      </c>
      <c r="C14" s="121">
        <v>0</v>
      </c>
      <c r="D14" s="121">
        <v>0</v>
      </c>
      <c r="E14" s="121">
        <v>0</v>
      </c>
      <c r="F14" s="123">
        <f>E14</f>
        <v>0</v>
      </c>
      <c r="G14" s="121">
        <v>0</v>
      </c>
      <c r="H14" s="93"/>
      <c r="I14" s="93"/>
      <c r="J14" s="93"/>
      <c r="K14" s="93"/>
      <c r="L14" s="93"/>
      <c r="M14" s="93"/>
    </row>
    <row r="15" spans="2:13" ht="16.5" thickBot="1" x14ac:dyDescent="0.3">
      <c r="B15" s="66" t="s">
        <v>24</v>
      </c>
      <c r="C15" s="121">
        <v>0</v>
      </c>
      <c r="D15" s="213"/>
      <c r="E15" s="214"/>
      <c r="F15" s="214"/>
      <c r="G15" s="215"/>
      <c r="H15" s="93"/>
      <c r="I15" s="93"/>
      <c r="J15" s="93"/>
      <c r="K15" s="93"/>
      <c r="L15" s="93"/>
      <c r="M15" s="93"/>
    </row>
    <row r="16" spans="2:13" ht="16.5" thickBot="1" x14ac:dyDescent="0.3">
      <c r="B16" s="67" t="s">
        <v>92</v>
      </c>
      <c r="C16" s="120">
        <f>SUM(C11:C15)</f>
        <v>0</v>
      </c>
      <c r="D16" s="124">
        <f>SUM(D11:D12) + D14</f>
        <v>0</v>
      </c>
      <c r="E16" s="124">
        <f>E11 + E14</f>
        <v>0</v>
      </c>
      <c r="F16" s="124">
        <f>F11 + F14</f>
        <v>0</v>
      </c>
      <c r="G16" s="125">
        <f>SUM(G11:G12) + G14</f>
        <v>0</v>
      </c>
      <c r="H16" s="93"/>
      <c r="I16" s="93"/>
      <c r="J16" s="93"/>
      <c r="K16" s="93"/>
      <c r="L16" s="93"/>
      <c r="M16" s="93"/>
    </row>
    <row r="17" spans="2:13" s="93" customFormat="1" ht="16.5" thickBot="1" x14ac:dyDescent="0.3"/>
    <row r="18" spans="2:13" ht="21.75" customHeight="1" thickBot="1" x14ac:dyDescent="0.3">
      <c r="B18" s="204" t="s">
        <v>84</v>
      </c>
      <c r="C18" s="205"/>
      <c r="D18" s="205"/>
      <c r="E18" s="205"/>
      <c r="F18" s="206"/>
      <c r="G18" s="93"/>
      <c r="H18" s="93"/>
      <c r="I18" s="93"/>
      <c r="J18" s="93"/>
      <c r="K18" s="93"/>
      <c r="L18" s="93"/>
      <c r="M18" s="93"/>
    </row>
    <row r="19" spans="2:13" ht="33.75" customHeight="1" thickBot="1" x14ac:dyDescent="0.3">
      <c r="B19" s="68" t="s">
        <v>8</v>
      </c>
      <c r="C19" s="69" t="s">
        <v>2</v>
      </c>
      <c r="D19" s="69" t="s">
        <v>3</v>
      </c>
      <c r="E19" s="69" t="s">
        <v>4</v>
      </c>
      <c r="F19" s="69" t="s">
        <v>5</v>
      </c>
      <c r="G19" s="93"/>
      <c r="H19" s="93"/>
      <c r="I19" s="93"/>
      <c r="J19" s="93"/>
      <c r="K19" s="93"/>
      <c r="L19" s="93"/>
      <c r="M19" s="93"/>
    </row>
    <row r="20" spans="2:13" ht="16.5" thickBot="1" x14ac:dyDescent="0.3">
      <c r="B20" s="70">
        <v>1</v>
      </c>
      <c r="C20" s="71">
        <v>2</v>
      </c>
      <c r="D20" s="71">
        <v>3</v>
      </c>
      <c r="E20" s="71">
        <v>4</v>
      </c>
      <c r="F20" s="71">
        <v>5</v>
      </c>
      <c r="G20" s="93"/>
      <c r="H20" s="93"/>
      <c r="I20" s="93"/>
      <c r="J20" s="93"/>
      <c r="K20" s="93"/>
      <c r="L20" s="93"/>
      <c r="M20" s="93"/>
    </row>
    <row r="21" spans="2:13" ht="31.5" x14ac:dyDescent="0.25">
      <c r="B21" s="72" t="s">
        <v>28</v>
      </c>
      <c r="C21" s="73"/>
      <c r="D21" s="74"/>
      <c r="E21" s="74"/>
      <c r="F21" s="75"/>
      <c r="G21" s="93"/>
      <c r="H21" s="93"/>
      <c r="I21" s="93"/>
      <c r="J21" s="93"/>
      <c r="K21" s="93"/>
      <c r="L21" s="93"/>
      <c r="M21" s="93"/>
    </row>
    <row r="22" spans="2:13" x14ac:dyDescent="0.25">
      <c r="B22" s="76" t="s">
        <v>29</v>
      </c>
      <c r="C22" s="126">
        <v>0</v>
      </c>
      <c r="D22" s="216"/>
      <c r="E22" s="217"/>
      <c r="F22" s="126">
        <v>0</v>
      </c>
      <c r="G22" s="93"/>
      <c r="H22" s="93"/>
      <c r="I22" s="93"/>
      <c r="J22" s="93"/>
      <c r="K22" s="93"/>
      <c r="L22" s="93"/>
      <c r="M22" s="93"/>
    </row>
    <row r="23" spans="2:13" x14ac:dyDescent="0.25">
      <c r="B23" s="76" t="s">
        <v>30</v>
      </c>
      <c r="C23" s="126">
        <v>0</v>
      </c>
      <c r="D23" s="218"/>
      <c r="E23" s="219"/>
      <c r="F23" s="126">
        <v>0</v>
      </c>
      <c r="G23" s="93"/>
      <c r="H23" s="93"/>
      <c r="I23" s="93"/>
      <c r="J23" s="93"/>
      <c r="K23" s="93"/>
      <c r="L23" s="93"/>
      <c r="M23" s="93"/>
    </row>
    <row r="24" spans="2:13" ht="47.25" x14ac:dyDescent="0.25">
      <c r="B24" s="76" t="s">
        <v>32</v>
      </c>
      <c r="C24" s="126">
        <v>0</v>
      </c>
      <c r="D24" s="126">
        <v>0</v>
      </c>
      <c r="E24" s="127">
        <f>D24</f>
        <v>0</v>
      </c>
      <c r="F24" s="126">
        <v>0</v>
      </c>
      <c r="G24" s="93"/>
      <c r="H24" s="93"/>
      <c r="I24" s="93"/>
      <c r="J24" s="93"/>
      <c r="K24" s="93"/>
      <c r="L24" s="93"/>
      <c r="M24" s="93"/>
    </row>
    <row r="25" spans="2:13" x14ac:dyDescent="0.25">
      <c r="B25" s="76" t="s">
        <v>31</v>
      </c>
      <c r="C25" s="126">
        <v>0</v>
      </c>
      <c r="D25" s="126">
        <v>0</v>
      </c>
      <c r="E25" s="127">
        <f>D25</f>
        <v>0</v>
      </c>
      <c r="F25" s="126">
        <v>0</v>
      </c>
      <c r="G25" s="93"/>
      <c r="H25" s="93"/>
      <c r="I25" s="93"/>
      <c r="J25" s="93"/>
      <c r="K25" s="93"/>
      <c r="L25" s="93"/>
      <c r="M25" s="93"/>
    </row>
    <row r="26" spans="2:13" ht="16.5" thickBot="1" x14ac:dyDescent="0.3">
      <c r="B26" s="77" t="s">
        <v>33</v>
      </c>
      <c r="C26" s="126">
        <v>0</v>
      </c>
      <c r="D26" s="126">
        <v>0</v>
      </c>
      <c r="E26" s="127">
        <f>D26</f>
        <v>0</v>
      </c>
      <c r="F26" s="126">
        <v>0</v>
      </c>
      <c r="G26" s="93"/>
      <c r="H26" s="93"/>
      <c r="I26" s="93"/>
      <c r="J26" s="93"/>
      <c r="K26" s="93"/>
      <c r="L26" s="93"/>
      <c r="M26" s="93"/>
    </row>
    <row r="27" spans="2:13" x14ac:dyDescent="0.25">
      <c r="B27" s="78" t="s">
        <v>71</v>
      </c>
      <c r="C27" s="101"/>
      <c r="D27" s="102"/>
      <c r="E27" s="102"/>
      <c r="F27" s="103"/>
      <c r="G27" s="93"/>
      <c r="H27" s="93"/>
      <c r="I27" s="93"/>
      <c r="J27" s="93"/>
      <c r="K27" s="93"/>
      <c r="L27" s="93"/>
      <c r="M27" s="93"/>
    </row>
    <row r="28" spans="2:13" ht="31.5" x14ac:dyDescent="0.25">
      <c r="B28" s="76" t="s">
        <v>81</v>
      </c>
      <c r="C28" s="126">
        <v>0</v>
      </c>
      <c r="D28" s="126">
        <v>0</v>
      </c>
      <c r="E28" s="127">
        <v>0</v>
      </c>
      <c r="F28" s="126">
        <v>0</v>
      </c>
      <c r="G28" s="93"/>
      <c r="H28" s="93"/>
      <c r="I28" s="93"/>
      <c r="J28" s="93"/>
      <c r="K28" s="93"/>
      <c r="L28" s="93"/>
      <c r="M28" s="93"/>
    </row>
    <row r="29" spans="2:13" ht="16.5" thickBot="1" x14ac:dyDescent="0.3">
      <c r="B29" s="79" t="s">
        <v>34</v>
      </c>
      <c r="C29" s="126">
        <v>0</v>
      </c>
      <c r="D29" s="126">
        <v>0</v>
      </c>
      <c r="E29" s="126">
        <v>0</v>
      </c>
      <c r="F29" s="126">
        <v>0</v>
      </c>
      <c r="G29" s="93"/>
      <c r="H29" s="93"/>
      <c r="I29" s="93"/>
      <c r="J29" s="93"/>
      <c r="K29" s="93"/>
      <c r="L29" s="93"/>
      <c r="M29" s="93"/>
    </row>
    <row r="30" spans="2:13" ht="16.5" thickBot="1" x14ac:dyDescent="0.3">
      <c r="B30" s="80" t="s">
        <v>72</v>
      </c>
      <c r="C30" s="128">
        <f>SUM(ROUND(C22,2),ROUND(C23,2),ROUND(C24,2),ROUND(C25,2),ROUND(C26,2))-SUM(ROUND(C28,2),ROUND(C29,2))</f>
        <v>0</v>
      </c>
      <c r="D30" s="128">
        <f>SUM(ROUND(D22,2),ROUND(D23,2),ROUND(D24,2),ROUND(D25,2),ROUND(D26,2))-SUM(ROUND(D28,2),ROUND(D29,2))</f>
        <v>0</v>
      </c>
      <c r="E30" s="128">
        <f>SUM(ROUND(E22,2),ROUND(E23,2),ROUND(E24,2),ROUND(E25,2),ROUND(E26,2))-SUM(ROUND(E28,2),ROUND(E29,2))</f>
        <v>0</v>
      </c>
      <c r="F30" s="129">
        <f>SUM(ROUND(F22,2),ROUND(F23,2),ROUND(F24,2),ROUND(F25,2),ROUND(F26,2))-SUM(ROUND(F28,2),ROUND(F29,2))</f>
        <v>0</v>
      </c>
      <c r="G30" s="93"/>
      <c r="H30" s="93"/>
      <c r="I30" s="93"/>
      <c r="J30" s="93"/>
      <c r="K30" s="93"/>
      <c r="L30" s="93"/>
      <c r="M30" s="93"/>
    </row>
    <row r="31" spans="2:13" x14ac:dyDescent="0.25">
      <c r="B31" s="81" t="s">
        <v>73</v>
      </c>
      <c r="C31" s="73"/>
      <c r="D31" s="74"/>
      <c r="E31" s="74"/>
      <c r="F31" s="75"/>
      <c r="G31" s="93"/>
      <c r="H31" s="93"/>
      <c r="I31" s="93"/>
      <c r="J31" s="93"/>
      <c r="K31" s="93"/>
      <c r="L31" s="93"/>
      <c r="M31" s="93"/>
    </row>
    <row r="32" spans="2:13" ht="31.5" x14ac:dyDescent="0.25">
      <c r="B32" s="76" t="s">
        <v>82</v>
      </c>
      <c r="C32" s="126">
        <v>0</v>
      </c>
      <c r="D32" s="126">
        <v>0</v>
      </c>
      <c r="E32" s="127">
        <v>0</v>
      </c>
      <c r="F32" s="126">
        <v>0</v>
      </c>
      <c r="G32" s="93"/>
      <c r="H32" s="93"/>
      <c r="I32" s="93"/>
      <c r="J32" s="93"/>
      <c r="K32" s="93"/>
      <c r="L32" s="93"/>
      <c r="M32" s="93"/>
    </row>
    <row r="33" spans="2:13" ht="16.5" thickBot="1" x14ac:dyDescent="0.3">
      <c r="B33" s="77" t="s">
        <v>34</v>
      </c>
      <c r="C33" s="126">
        <v>0</v>
      </c>
      <c r="D33" s="126">
        <v>0</v>
      </c>
      <c r="E33" s="127">
        <v>0</v>
      </c>
      <c r="F33" s="126">
        <v>0</v>
      </c>
      <c r="G33" s="93"/>
      <c r="H33" s="93"/>
      <c r="I33" s="93"/>
      <c r="J33" s="93"/>
      <c r="K33" s="93"/>
      <c r="L33" s="93"/>
      <c r="M33" s="93"/>
    </row>
    <row r="34" spans="2:13" s="94" customFormat="1" x14ac:dyDescent="0.25">
      <c r="C34" s="100"/>
      <c r="D34" s="100"/>
      <c r="E34" s="100"/>
      <c r="F34" s="100"/>
    </row>
    <row r="35" spans="2:13" s="93" customFormat="1" ht="16.5" thickBot="1" x14ac:dyDescent="0.3"/>
    <row r="36" spans="2:13" ht="19.5" customHeight="1" thickBot="1" x14ac:dyDescent="0.3">
      <c r="B36" s="201" t="s">
        <v>85</v>
      </c>
      <c r="C36" s="202"/>
      <c r="D36" s="202"/>
      <c r="E36" s="203"/>
      <c r="F36" s="93"/>
      <c r="G36" s="93"/>
      <c r="H36" s="93"/>
      <c r="I36" s="93"/>
      <c r="J36" s="93"/>
      <c r="K36" s="93"/>
      <c r="L36" s="93"/>
      <c r="M36" s="93"/>
    </row>
    <row r="37" spans="2:13" ht="32.25" thickBot="1" x14ac:dyDescent="0.3">
      <c r="B37" s="180" t="s">
        <v>9</v>
      </c>
      <c r="C37" s="181"/>
      <c r="D37" s="82" t="s">
        <v>10</v>
      </c>
      <c r="E37" s="82" t="s">
        <v>11</v>
      </c>
      <c r="F37" s="93"/>
      <c r="G37" s="93"/>
      <c r="H37" s="93"/>
      <c r="I37" s="93"/>
      <c r="J37" s="93"/>
      <c r="K37" s="93"/>
      <c r="L37" s="93"/>
      <c r="M37" s="93"/>
    </row>
    <row r="38" spans="2:13" ht="16.5" thickBot="1" x14ac:dyDescent="0.3">
      <c r="B38" s="225">
        <v>1</v>
      </c>
      <c r="C38" s="226"/>
      <c r="D38" s="83">
        <v>2</v>
      </c>
      <c r="E38" s="83">
        <v>3</v>
      </c>
      <c r="F38" s="93"/>
      <c r="G38" s="93"/>
      <c r="H38" s="93"/>
      <c r="I38" s="93"/>
      <c r="J38" s="93"/>
      <c r="K38" s="93"/>
      <c r="L38" s="93"/>
      <c r="M38" s="93"/>
    </row>
    <row r="39" spans="2:13" ht="15.75" customHeight="1" thickBot="1" x14ac:dyDescent="0.3">
      <c r="B39" s="227" t="s">
        <v>35</v>
      </c>
      <c r="C39" s="228"/>
      <c r="D39" s="130">
        <v>0</v>
      </c>
      <c r="E39" s="131">
        <v>0</v>
      </c>
      <c r="F39" s="93"/>
      <c r="G39" s="93"/>
      <c r="H39" s="93"/>
      <c r="I39" s="93"/>
      <c r="J39" s="93"/>
      <c r="K39" s="93"/>
      <c r="L39" s="93"/>
      <c r="M39" s="93"/>
    </row>
    <row r="40" spans="2:13" ht="16.5" customHeight="1" thickBot="1" x14ac:dyDescent="0.3">
      <c r="B40" s="182" t="s">
        <v>12</v>
      </c>
      <c r="C40" s="183"/>
      <c r="D40" s="130">
        <v>0</v>
      </c>
      <c r="E40" s="132">
        <v>0</v>
      </c>
      <c r="F40" s="93"/>
      <c r="G40" s="93"/>
      <c r="H40" s="93"/>
      <c r="I40" s="93"/>
      <c r="J40" s="93"/>
      <c r="K40" s="93"/>
      <c r="L40" s="93"/>
      <c r="M40" s="93"/>
    </row>
    <row r="41" spans="2:13" ht="16.5" thickBot="1" x14ac:dyDescent="0.3">
      <c r="B41" s="223" t="s">
        <v>92</v>
      </c>
      <c r="C41" s="224"/>
      <c r="D41" s="133">
        <v>0</v>
      </c>
      <c r="E41" s="134">
        <f>SUM(E39:E40)</f>
        <v>0</v>
      </c>
      <c r="F41" s="93"/>
      <c r="G41" s="93"/>
      <c r="H41" s="93"/>
      <c r="I41" s="93"/>
      <c r="J41" s="93"/>
      <c r="K41" s="93"/>
      <c r="L41" s="93"/>
      <c r="M41" s="93"/>
    </row>
    <row r="42" spans="2:13" x14ac:dyDescent="0.25">
      <c r="M42" s="93"/>
    </row>
    <row r="43" spans="2:13" ht="19.5" hidden="1" thickBot="1" x14ac:dyDescent="0.3">
      <c r="B43" s="184" t="s">
        <v>76</v>
      </c>
      <c r="C43" s="185"/>
      <c r="D43" s="185"/>
      <c r="E43" s="185"/>
      <c r="F43" s="185"/>
      <c r="G43" s="185"/>
      <c r="H43" s="185"/>
      <c r="I43" s="185"/>
      <c r="J43" s="185"/>
      <c r="K43" s="186"/>
      <c r="M43" s="93"/>
    </row>
    <row r="44" spans="2:13" ht="18" hidden="1" thickBot="1" x14ac:dyDescent="0.3">
      <c r="B44" s="172" t="s">
        <v>13</v>
      </c>
      <c r="C44" s="172" t="s">
        <v>14</v>
      </c>
      <c r="D44" s="220" t="s">
        <v>15</v>
      </c>
      <c r="E44" s="221"/>
      <c r="F44" s="221"/>
      <c r="G44" s="222"/>
      <c r="H44" s="172" t="s">
        <v>16</v>
      </c>
      <c r="I44" s="172" t="s">
        <v>17</v>
      </c>
      <c r="J44" s="172" t="s">
        <v>18</v>
      </c>
      <c r="K44" s="172" t="s">
        <v>19</v>
      </c>
      <c r="M44" s="93"/>
    </row>
    <row r="45" spans="2:13" ht="35.25" hidden="1" thickBot="1" x14ac:dyDescent="0.3">
      <c r="B45" s="173"/>
      <c r="C45" s="173"/>
      <c r="D45" s="7" t="s">
        <v>2</v>
      </c>
      <c r="E45" s="8" t="s">
        <v>3</v>
      </c>
      <c r="F45" s="7" t="s">
        <v>4</v>
      </c>
      <c r="G45" s="7" t="s">
        <v>5</v>
      </c>
      <c r="H45" s="173"/>
      <c r="I45" s="173"/>
      <c r="J45" s="173"/>
      <c r="K45" s="173"/>
      <c r="M45" s="93"/>
    </row>
    <row r="46" spans="2:13" ht="16.5" hidden="1" thickBot="1" x14ac:dyDescent="0.3">
      <c r="B46" s="9">
        <v>1</v>
      </c>
      <c r="C46" s="9">
        <v>2</v>
      </c>
      <c r="D46" s="9">
        <v>4</v>
      </c>
      <c r="E46" s="9">
        <v>5</v>
      </c>
      <c r="F46" s="9">
        <v>6</v>
      </c>
      <c r="G46" s="9">
        <v>7</v>
      </c>
      <c r="H46" s="9"/>
      <c r="I46" s="9">
        <v>8</v>
      </c>
      <c r="J46" s="9">
        <v>9</v>
      </c>
      <c r="K46" s="9">
        <v>10</v>
      </c>
      <c r="M46" s="93"/>
    </row>
    <row r="47" spans="2:13" hidden="1" x14ac:dyDescent="0.25">
      <c r="B47" s="10" t="s">
        <v>2</v>
      </c>
      <c r="C47" s="11"/>
      <c r="D47" s="11"/>
      <c r="E47" s="11"/>
      <c r="F47" s="11"/>
      <c r="G47" s="12"/>
      <c r="H47" s="190"/>
      <c r="I47" s="11"/>
      <c r="J47" s="13"/>
      <c r="K47" s="14"/>
      <c r="M47" s="93"/>
    </row>
    <row r="48" spans="2:13" hidden="1" x14ac:dyDescent="0.25">
      <c r="B48" s="15" t="s">
        <v>3</v>
      </c>
      <c r="C48" s="16"/>
      <c r="D48" s="16"/>
      <c r="E48" s="17"/>
      <c r="F48" s="18"/>
      <c r="G48" s="19"/>
      <c r="H48" s="191"/>
      <c r="I48" s="16"/>
      <c r="J48" s="19"/>
      <c r="K48" s="20"/>
      <c r="M48" s="93"/>
    </row>
    <row r="49" spans="1:13" hidden="1" x14ac:dyDescent="0.25">
      <c r="B49" s="15" t="s">
        <v>4</v>
      </c>
      <c r="C49" s="16"/>
      <c r="D49" s="21"/>
      <c r="E49" s="18"/>
      <c r="F49" s="22"/>
      <c r="G49" s="19"/>
      <c r="H49" s="191"/>
      <c r="I49" s="16"/>
      <c r="J49" s="19"/>
      <c r="K49" s="20"/>
      <c r="M49" s="93"/>
    </row>
    <row r="50" spans="1:13" ht="16.5" hidden="1" thickBot="1" x14ac:dyDescent="0.3">
      <c r="B50" s="23" t="s">
        <v>5</v>
      </c>
      <c r="C50" s="24"/>
      <c r="D50" s="192"/>
      <c r="E50" s="207"/>
      <c r="F50" s="192"/>
      <c r="G50" s="25"/>
      <c r="H50" s="192"/>
      <c r="I50" s="24"/>
      <c r="J50" s="25"/>
      <c r="K50" s="26"/>
      <c r="M50" s="93"/>
    </row>
    <row r="51" spans="1:13" hidden="1" x14ac:dyDescent="0.25">
      <c r="M51" s="93"/>
    </row>
    <row r="52" spans="1:13" s="93" customFormat="1" ht="16.5" thickBot="1" x14ac:dyDescent="0.3"/>
    <row r="53" spans="1:13" ht="28.5" customHeight="1" thickBot="1" x14ac:dyDescent="0.3">
      <c r="A53" s="95"/>
      <c r="B53" s="187" t="s">
        <v>86</v>
      </c>
      <c r="C53" s="188"/>
      <c r="D53" s="188"/>
      <c r="E53" s="188"/>
      <c r="F53" s="189"/>
      <c r="G53" s="93"/>
      <c r="H53" s="93"/>
      <c r="I53" s="93"/>
      <c r="J53" s="93"/>
      <c r="K53" s="93"/>
      <c r="L53" s="93"/>
      <c r="M53" s="93"/>
    </row>
    <row r="54" spans="1:13" ht="16.5" thickBot="1" x14ac:dyDescent="0.3">
      <c r="B54" s="84" t="s">
        <v>13</v>
      </c>
      <c r="C54" s="85" t="s">
        <v>2</v>
      </c>
      <c r="D54" s="84" t="s">
        <v>3</v>
      </c>
      <c r="E54" s="86" t="s">
        <v>4</v>
      </c>
      <c r="F54" s="87" t="s">
        <v>5</v>
      </c>
      <c r="G54" s="93"/>
      <c r="H54" s="93"/>
      <c r="I54" s="93"/>
      <c r="J54" s="93"/>
      <c r="K54" s="93"/>
      <c r="L54" s="93"/>
      <c r="M54" s="93"/>
    </row>
    <row r="55" spans="1:13" x14ac:dyDescent="0.25">
      <c r="B55" s="88">
        <v>1</v>
      </c>
      <c r="C55" s="89">
        <v>2</v>
      </c>
      <c r="D55" s="90">
        <v>3</v>
      </c>
      <c r="E55" s="90">
        <v>4</v>
      </c>
      <c r="F55" s="91">
        <v>5</v>
      </c>
      <c r="G55" s="93"/>
      <c r="H55" s="93"/>
      <c r="I55" s="93"/>
      <c r="J55" s="93"/>
      <c r="K55" s="93"/>
      <c r="L55" s="93"/>
      <c r="M55" s="93"/>
    </row>
    <row r="56" spans="1:13" ht="16.5" thickBot="1" x14ac:dyDescent="0.3">
      <c r="B56" s="111" t="s">
        <v>18</v>
      </c>
      <c r="C56" s="135">
        <v>0</v>
      </c>
      <c r="D56" s="135">
        <v>0</v>
      </c>
      <c r="E56" s="135">
        <v>0</v>
      </c>
      <c r="F56" s="135">
        <v>0</v>
      </c>
      <c r="G56" s="93"/>
      <c r="H56" s="93"/>
      <c r="I56" s="93"/>
      <c r="J56" s="93"/>
      <c r="K56" s="93"/>
      <c r="L56" s="93"/>
      <c r="M56" s="93"/>
    </row>
    <row r="57" spans="1:13" ht="21" hidden="1" customHeight="1" thickBot="1" x14ac:dyDescent="0.3">
      <c r="B57" s="107" t="s">
        <v>77</v>
      </c>
      <c r="C57" s="108"/>
      <c r="D57" s="109"/>
      <c r="E57" s="109"/>
      <c r="F57" s="110"/>
      <c r="G57" s="93"/>
      <c r="H57" s="93"/>
      <c r="I57" s="93"/>
      <c r="J57" s="93"/>
      <c r="K57" s="93"/>
      <c r="L57" s="93"/>
      <c r="M57" s="93"/>
    </row>
    <row r="58" spans="1:13" x14ac:dyDescent="0.25">
      <c r="A58" s="94"/>
      <c r="B58" s="27"/>
      <c r="C58" s="28"/>
      <c r="D58" s="28"/>
      <c r="E58" s="28"/>
      <c r="F58" s="28"/>
      <c r="M58" s="93"/>
    </row>
    <row r="59" spans="1:13" ht="16.5" hidden="1" thickBot="1" x14ac:dyDescent="0.3">
      <c r="A59" s="94"/>
      <c r="B59" s="27"/>
      <c r="C59" s="28"/>
      <c r="D59" s="28"/>
      <c r="E59" s="28"/>
      <c r="F59" s="28"/>
      <c r="M59" s="93"/>
    </row>
    <row r="60" spans="1:13" ht="23.25" hidden="1" customHeight="1" thickBot="1" x14ac:dyDescent="0.3">
      <c r="A60" s="94"/>
      <c r="B60" s="198" t="s">
        <v>87</v>
      </c>
      <c r="C60" s="199"/>
      <c r="D60" s="199"/>
      <c r="E60" s="199"/>
      <c r="F60" s="199"/>
      <c r="G60" s="199"/>
      <c r="H60" s="199"/>
      <c r="I60" s="199"/>
      <c r="J60" s="199"/>
      <c r="K60" s="200"/>
      <c r="M60" s="93"/>
    </row>
    <row r="61" spans="1:13" ht="19.5" hidden="1" customHeight="1" thickBot="1" x14ac:dyDescent="0.3">
      <c r="A61" s="94"/>
      <c r="B61" s="193" t="s">
        <v>13</v>
      </c>
      <c r="C61" s="193" t="s">
        <v>14</v>
      </c>
      <c r="D61" s="195" t="s">
        <v>15</v>
      </c>
      <c r="E61" s="196"/>
      <c r="F61" s="196"/>
      <c r="G61" s="197"/>
      <c r="H61" s="193" t="s">
        <v>80</v>
      </c>
      <c r="I61" s="193" t="s">
        <v>17</v>
      </c>
      <c r="J61" s="193" t="s">
        <v>89</v>
      </c>
      <c r="K61" s="193" t="s">
        <v>19</v>
      </c>
      <c r="M61" s="93"/>
    </row>
    <row r="62" spans="1:13" ht="35.1" hidden="1" customHeight="1" thickBot="1" x14ac:dyDescent="0.3">
      <c r="A62" s="94"/>
      <c r="B62" s="194"/>
      <c r="C62" s="194"/>
      <c r="D62" s="29" t="s">
        <v>2</v>
      </c>
      <c r="E62" s="29" t="s">
        <v>3</v>
      </c>
      <c r="F62" s="29" t="s">
        <v>4</v>
      </c>
      <c r="G62" s="29" t="s">
        <v>5</v>
      </c>
      <c r="H62" s="194"/>
      <c r="I62" s="194"/>
      <c r="J62" s="194"/>
      <c r="K62" s="194"/>
      <c r="M62" s="93"/>
    </row>
    <row r="63" spans="1:13" ht="16.5" hidden="1" thickBot="1" x14ac:dyDescent="0.3">
      <c r="A63" s="94"/>
      <c r="B63" s="30">
        <v>1</v>
      </c>
      <c r="C63" s="31">
        <v>2</v>
      </c>
      <c r="D63" s="31">
        <v>3</v>
      </c>
      <c r="E63" s="31">
        <v>4</v>
      </c>
      <c r="F63" s="31">
        <v>5</v>
      </c>
      <c r="G63" s="31">
        <v>6</v>
      </c>
      <c r="H63" s="31">
        <v>7</v>
      </c>
      <c r="I63" s="31">
        <v>8</v>
      </c>
      <c r="J63" s="31">
        <v>9</v>
      </c>
      <c r="K63" s="31">
        <v>10</v>
      </c>
      <c r="M63" s="93"/>
    </row>
    <row r="64" spans="1:13" ht="19.5" hidden="1" thickBot="1" x14ac:dyDescent="0.3">
      <c r="A64" s="94"/>
      <c r="B64" s="229" t="s">
        <v>78</v>
      </c>
      <c r="C64" s="230"/>
      <c r="D64" s="230"/>
      <c r="E64" s="230"/>
      <c r="F64" s="230"/>
      <c r="G64" s="230"/>
      <c r="H64" s="230"/>
      <c r="I64" s="230"/>
      <c r="J64" s="230"/>
      <c r="K64" s="231"/>
      <c r="M64" s="93"/>
    </row>
    <row r="65" spans="1:13" hidden="1" x14ac:dyDescent="0.25">
      <c r="A65" s="94"/>
      <c r="B65" s="32" t="s">
        <v>2</v>
      </c>
      <c r="C65" s="33">
        <f>D11+D12</f>
        <v>0</v>
      </c>
      <c r="D65" s="34">
        <v>20</v>
      </c>
      <c r="E65" s="34">
        <v>0</v>
      </c>
      <c r="F65" s="35">
        <v>0</v>
      </c>
      <c r="G65" s="152"/>
      <c r="H65" s="153"/>
      <c r="I65" s="36">
        <v>0</v>
      </c>
      <c r="J65" s="37">
        <v>1</v>
      </c>
      <c r="K65" s="38"/>
      <c r="M65" s="93"/>
    </row>
    <row r="66" spans="1:13" hidden="1" x14ac:dyDescent="0.25">
      <c r="A66" s="94"/>
      <c r="B66" s="39" t="s">
        <v>3</v>
      </c>
      <c r="C66" s="40">
        <f>E11</f>
        <v>0</v>
      </c>
      <c r="D66" s="41"/>
      <c r="E66" s="42">
        <v>10</v>
      </c>
      <c r="F66" s="43"/>
      <c r="G66" s="155"/>
      <c r="H66" s="156"/>
      <c r="I66" s="44"/>
      <c r="J66" s="45">
        <v>1</v>
      </c>
      <c r="K66" s="46">
        <v>1900</v>
      </c>
      <c r="M66" s="93"/>
    </row>
    <row r="67" spans="1:13" hidden="1" x14ac:dyDescent="0.25">
      <c r="A67" s="94"/>
      <c r="B67" s="39" t="s">
        <v>4</v>
      </c>
      <c r="C67" s="40">
        <f>F11</f>
        <v>0</v>
      </c>
      <c r="D67" s="41"/>
      <c r="E67" s="43"/>
      <c r="F67" s="47">
        <v>10</v>
      </c>
      <c r="G67" s="160"/>
      <c r="H67" s="156"/>
      <c r="I67" s="44"/>
      <c r="J67" s="45">
        <v>1</v>
      </c>
      <c r="K67" s="46">
        <v>1900</v>
      </c>
      <c r="M67" s="93"/>
    </row>
    <row r="68" spans="1:13" ht="16.5" hidden="1" thickBot="1" x14ac:dyDescent="0.3">
      <c r="A68" s="94"/>
      <c r="B68" s="48" t="s">
        <v>5</v>
      </c>
      <c r="C68" s="49">
        <f>G11+G12</f>
        <v>0</v>
      </c>
      <c r="D68" s="161"/>
      <c r="E68" s="162"/>
      <c r="F68" s="163"/>
      <c r="G68" s="50">
        <v>10</v>
      </c>
      <c r="H68" s="159"/>
      <c r="I68" s="51">
        <v>10</v>
      </c>
      <c r="J68" s="52">
        <v>1</v>
      </c>
      <c r="K68" s="53"/>
      <c r="M68" s="93"/>
    </row>
    <row r="69" spans="1:13" ht="19.5" hidden="1" thickBot="1" x14ac:dyDescent="0.3">
      <c r="A69" s="94"/>
      <c r="B69" s="167" t="s">
        <v>79</v>
      </c>
      <c r="C69" s="168"/>
      <c r="D69" s="169"/>
      <c r="E69" s="169"/>
      <c r="F69" s="169"/>
      <c r="G69" s="169"/>
      <c r="H69" s="169"/>
      <c r="I69" s="169"/>
      <c r="J69" s="169"/>
      <c r="K69" s="170"/>
      <c r="M69" s="93"/>
    </row>
    <row r="70" spans="1:13" hidden="1" x14ac:dyDescent="0.25">
      <c r="A70" s="94"/>
      <c r="B70" s="32" t="s">
        <v>2</v>
      </c>
      <c r="C70" s="33">
        <f>D14</f>
        <v>0</v>
      </c>
      <c r="D70" s="151"/>
      <c r="E70" s="152"/>
      <c r="F70" s="152"/>
      <c r="G70" s="152"/>
      <c r="H70" s="153"/>
      <c r="I70" s="54">
        <v>10</v>
      </c>
      <c r="J70" s="152"/>
      <c r="K70" s="164"/>
      <c r="M70" s="93"/>
    </row>
    <row r="71" spans="1:13" hidden="1" x14ac:dyDescent="0.25">
      <c r="A71" s="94"/>
      <c r="B71" s="39" t="s">
        <v>3</v>
      </c>
      <c r="C71" s="55">
        <f>E14</f>
        <v>0</v>
      </c>
      <c r="D71" s="154"/>
      <c r="E71" s="155"/>
      <c r="F71" s="155"/>
      <c r="G71" s="155"/>
      <c r="H71" s="156"/>
      <c r="I71" s="44">
        <v>10</v>
      </c>
      <c r="J71" s="155"/>
      <c r="K71" s="165"/>
      <c r="M71" s="93"/>
    </row>
    <row r="72" spans="1:13" hidden="1" x14ac:dyDescent="0.25">
      <c r="A72" s="94"/>
      <c r="B72" s="39" t="s">
        <v>4</v>
      </c>
      <c r="C72" s="55">
        <f>F14</f>
        <v>0</v>
      </c>
      <c r="D72" s="154"/>
      <c r="E72" s="155"/>
      <c r="F72" s="155"/>
      <c r="G72" s="155"/>
      <c r="H72" s="156"/>
      <c r="I72" s="44">
        <v>10</v>
      </c>
      <c r="J72" s="155"/>
      <c r="K72" s="165"/>
      <c r="M72" s="93"/>
    </row>
    <row r="73" spans="1:13" ht="16.5" hidden="1" thickBot="1" x14ac:dyDescent="0.3">
      <c r="A73" s="94"/>
      <c r="B73" s="48" t="s">
        <v>5</v>
      </c>
      <c r="C73" s="56">
        <f>G14</f>
        <v>0</v>
      </c>
      <c r="D73" s="157"/>
      <c r="E73" s="158"/>
      <c r="F73" s="158"/>
      <c r="G73" s="158"/>
      <c r="H73" s="159"/>
      <c r="I73" s="51">
        <v>10</v>
      </c>
      <c r="J73" s="158"/>
      <c r="K73" s="166"/>
      <c r="M73" s="93"/>
    </row>
    <row r="74" spans="1:13" s="93" customFormat="1" ht="16.5" thickBot="1" x14ac:dyDescent="0.3">
      <c r="A74" s="94"/>
      <c r="B74" s="114"/>
      <c r="C74" s="115"/>
      <c r="D74" s="115"/>
      <c r="E74" s="115"/>
      <c r="F74" s="115"/>
    </row>
    <row r="75" spans="1:13" s="93" customFormat="1" ht="19.5" thickBot="1" x14ac:dyDescent="0.3">
      <c r="A75" s="94"/>
      <c r="B75" s="232" t="s">
        <v>91</v>
      </c>
      <c r="C75" s="233"/>
      <c r="D75" s="233"/>
      <c r="E75" s="233"/>
      <c r="F75" s="233"/>
      <c r="G75" s="233"/>
      <c r="H75" s="234"/>
    </row>
    <row r="76" spans="1:13" ht="48.75" customHeight="1" thickBot="1" x14ac:dyDescent="0.3">
      <c r="B76" s="237" t="s">
        <v>94</v>
      </c>
      <c r="C76" s="235" t="s">
        <v>25</v>
      </c>
      <c r="D76" s="236"/>
      <c r="E76" s="235" t="s">
        <v>26</v>
      </c>
      <c r="F76" s="236"/>
      <c r="G76" s="235" t="s">
        <v>27</v>
      </c>
      <c r="H76" s="236"/>
      <c r="I76" s="93"/>
      <c r="J76" s="93"/>
      <c r="K76" s="93"/>
      <c r="L76" s="93"/>
      <c r="M76" s="93"/>
    </row>
    <row r="77" spans="1:13" ht="53.25" customHeight="1" thickBot="1" x14ac:dyDescent="0.3">
      <c r="B77" s="238"/>
      <c r="C77" s="92" t="s">
        <v>1</v>
      </c>
      <c r="D77" s="92" t="s">
        <v>7</v>
      </c>
      <c r="E77" s="92" t="s">
        <v>1</v>
      </c>
      <c r="F77" s="92" t="s">
        <v>7</v>
      </c>
      <c r="G77" s="92" t="s">
        <v>1</v>
      </c>
      <c r="H77" s="92" t="s">
        <v>7</v>
      </c>
      <c r="I77" s="93"/>
      <c r="J77" s="93"/>
      <c r="K77" s="93"/>
      <c r="L77" s="93"/>
      <c r="M77" s="93"/>
    </row>
    <row r="78" spans="1:13" s="93" customFormat="1" ht="16.5" thickBot="1" x14ac:dyDescent="0.3">
      <c r="B78" s="112">
        <v>1</v>
      </c>
      <c r="C78" s="112">
        <v>2</v>
      </c>
      <c r="D78" s="112">
        <v>3</v>
      </c>
      <c r="E78" s="112">
        <v>4</v>
      </c>
      <c r="F78" s="112">
        <v>5</v>
      </c>
      <c r="G78" s="112">
        <v>6</v>
      </c>
      <c r="H78" s="112">
        <v>7</v>
      </c>
    </row>
    <row r="79" spans="1:13" x14ac:dyDescent="0.25">
      <c r="B79" s="113"/>
      <c r="C79" s="136"/>
      <c r="D79" s="136"/>
      <c r="E79" s="136"/>
      <c r="F79" s="136"/>
      <c r="G79" s="136"/>
      <c r="H79" s="136"/>
      <c r="I79" s="93"/>
      <c r="J79" s="93"/>
      <c r="K79" s="93"/>
      <c r="L79" s="93"/>
      <c r="M79" s="93"/>
    </row>
    <row r="80" spans="1:13" x14ac:dyDescent="0.25">
      <c r="B80" s="113"/>
      <c r="C80" s="136"/>
      <c r="D80" s="136"/>
      <c r="E80" s="136"/>
      <c r="F80" s="136"/>
      <c r="G80" s="136"/>
      <c r="H80" s="136"/>
      <c r="I80" s="93"/>
      <c r="J80" s="93"/>
      <c r="K80" s="93"/>
      <c r="L80" s="93"/>
      <c r="M80" s="93"/>
    </row>
    <row r="81" spans="2:13" x14ac:dyDescent="0.25">
      <c r="B81" s="113"/>
      <c r="C81" s="136"/>
      <c r="D81" s="136"/>
      <c r="E81" s="136"/>
      <c r="F81" s="136"/>
      <c r="G81" s="136"/>
      <c r="H81" s="136"/>
      <c r="I81" s="93"/>
      <c r="J81" s="93"/>
      <c r="K81" s="93"/>
      <c r="L81" s="93"/>
      <c r="M81" s="93"/>
    </row>
    <row r="82" spans="2:13" x14ac:dyDescent="0.25">
      <c r="B82" s="113"/>
      <c r="C82" s="136"/>
      <c r="D82" s="136"/>
      <c r="E82" s="136"/>
      <c r="F82" s="136"/>
      <c r="G82" s="136"/>
      <c r="H82" s="136"/>
      <c r="I82" s="93"/>
      <c r="J82" s="93"/>
      <c r="K82" s="93"/>
      <c r="L82" s="93"/>
      <c r="M82" s="93"/>
    </row>
    <row r="83" spans="2:13" x14ac:dyDescent="0.25">
      <c r="B83" s="113"/>
      <c r="C83" s="136"/>
      <c r="D83" s="136"/>
      <c r="E83" s="136"/>
      <c r="F83" s="136"/>
      <c r="G83" s="136"/>
      <c r="H83" s="136"/>
      <c r="I83" s="93"/>
      <c r="J83" s="93"/>
      <c r="K83" s="93"/>
      <c r="L83" s="93"/>
      <c r="M83" s="93"/>
    </row>
    <row r="84" spans="2:13" x14ac:dyDescent="0.25">
      <c r="B84" s="113"/>
      <c r="C84" s="136"/>
      <c r="D84" s="136"/>
      <c r="E84" s="136"/>
      <c r="F84" s="136"/>
      <c r="G84" s="136"/>
      <c r="H84" s="136"/>
      <c r="I84" s="93"/>
      <c r="J84" s="93"/>
      <c r="K84" s="93"/>
      <c r="L84" s="93"/>
      <c r="M84" s="93"/>
    </row>
    <row r="85" spans="2:13" x14ac:dyDescent="0.25">
      <c r="B85" s="113"/>
      <c r="C85" s="136"/>
      <c r="D85" s="136"/>
      <c r="E85" s="136"/>
      <c r="F85" s="136"/>
      <c r="G85" s="136"/>
      <c r="H85" s="136"/>
      <c r="I85" s="93"/>
      <c r="J85" s="93"/>
      <c r="K85" s="93"/>
      <c r="L85" s="93"/>
      <c r="M85" s="93"/>
    </row>
    <row r="86" spans="2:13" x14ac:dyDescent="0.25">
      <c r="B86" s="113"/>
      <c r="C86" s="136"/>
      <c r="D86" s="136"/>
      <c r="E86" s="136"/>
      <c r="F86" s="136"/>
      <c r="G86" s="136"/>
      <c r="H86" s="136"/>
      <c r="I86" s="93"/>
      <c r="J86" s="93"/>
      <c r="K86" s="93"/>
      <c r="L86" s="93"/>
      <c r="M86" s="93"/>
    </row>
    <row r="87" spans="2:13" x14ac:dyDescent="0.25">
      <c r="B87" s="113"/>
      <c r="C87" s="136"/>
      <c r="D87" s="136"/>
      <c r="E87" s="136"/>
      <c r="F87" s="136"/>
      <c r="G87" s="136"/>
      <c r="H87" s="136"/>
      <c r="I87" s="93"/>
      <c r="J87" s="93"/>
      <c r="K87" s="93"/>
      <c r="L87" s="93"/>
      <c r="M87" s="93"/>
    </row>
    <row r="88" spans="2:13" x14ac:dyDescent="0.25">
      <c r="B88" s="113"/>
      <c r="C88" s="136"/>
      <c r="D88" s="136"/>
      <c r="E88" s="136"/>
      <c r="F88" s="136"/>
      <c r="G88" s="136"/>
      <c r="H88" s="136"/>
      <c r="I88" s="93"/>
      <c r="J88" s="93"/>
      <c r="K88" s="93"/>
      <c r="L88" s="93"/>
      <c r="M88" s="93"/>
    </row>
    <row r="89" spans="2:13" x14ac:dyDescent="0.25">
      <c r="B89" s="113"/>
      <c r="C89" s="136"/>
      <c r="D89" s="136"/>
      <c r="E89" s="136"/>
      <c r="F89" s="136"/>
      <c r="G89" s="136"/>
      <c r="H89" s="136"/>
      <c r="I89" s="93"/>
      <c r="J89" s="93"/>
      <c r="K89" s="93"/>
      <c r="L89" s="93"/>
      <c r="M89" s="93"/>
    </row>
    <row r="90" spans="2:13" x14ac:dyDescent="0.25">
      <c r="B90" s="113"/>
      <c r="C90" s="136"/>
      <c r="D90" s="136"/>
      <c r="E90" s="136"/>
      <c r="F90" s="136"/>
      <c r="G90" s="136"/>
      <c r="H90" s="136"/>
      <c r="I90" s="93"/>
      <c r="J90" s="93"/>
      <c r="K90" s="93"/>
      <c r="L90" s="93"/>
      <c r="M90" s="93"/>
    </row>
    <row r="91" spans="2:13" x14ac:dyDescent="0.25">
      <c r="B91" s="113"/>
      <c r="C91" s="136"/>
      <c r="D91" s="136"/>
      <c r="E91" s="136"/>
      <c r="F91" s="136"/>
      <c r="G91" s="136"/>
      <c r="H91" s="136"/>
      <c r="I91" s="93"/>
      <c r="J91" s="93"/>
      <c r="K91" s="93"/>
      <c r="L91" s="93"/>
      <c r="M91" s="93"/>
    </row>
    <row r="92" spans="2:13" x14ac:dyDescent="0.25">
      <c r="B92" s="113"/>
      <c r="C92" s="136"/>
      <c r="D92" s="136"/>
      <c r="E92" s="136"/>
      <c r="F92" s="136"/>
      <c r="G92" s="136"/>
      <c r="H92" s="136"/>
      <c r="I92" s="93"/>
      <c r="J92" s="93"/>
      <c r="K92" s="93"/>
      <c r="L92" s="93"/>
      <c r="M92" s="93"/>
    </row>
    <row r="93" spans="2:13" x14ac:dyDescent="0.25">
      <c r="B93" s="113"/>
      <c r="C93" s="136"/>
      <c r="D93" s="136"/>
      <c r="E93" s="136"/>
      <c r="F93" s="136"/>
      <c r="G93" s="136"/>
      <c r="H93" s="136"/>
      <c r="I93" s="93"/>
      <c r="J93" s="93"/>
      <c r="K93" s="93"/>
      <c r="L93" s="93"/>
      <c r="M93" s="93"/>
    </row>
    <row r="94" spans="2:13" x14ac:dyDescent="0.25">
      <c r="B94" s="113"/>
      <c r="C94" s="136"/>
      <c r="D94" s="136"/>
      <c r="E94" s="136"/>
      <c r="F94" s="136"/>
      <c r="G94" s="136"/>
      <c r="H94" s="136"/>
      <c r="I94" s="93"/>
      <c r="J94" s="93"/>
      <c r="K94" s="93"/>
      <c r="L94" s="93"/>
      <c r="M94" s="93"/>
    </row>
    <row r="95" spans="2:13" x14ac:dyDescent="0.25">
      <c r="B95" s="113"/>
      <c r="C95" s="136"/>
      <c r="D95" s="136"/>
      <c r="E95" s="136"/>
      <c r="F95" s="136"/>
      <c r="G95" s="136"/>
      <c r="H95" s="136"/>
      <c r="I95" s="93"/>
      <c r="J95" s="93"/>
      <c r="K95" s="93"/>
      <c r="L95" s="93"/>
      <c r="M95" s="93"/>
    </row>
    <row r="96" spans="2:13" x14ac:dyDescent="0.25">
      <c r="B96" s="113"/>
      <c r="C96" s="136"/>
      <c r="D96" s="136"/>
      <c r="E96" s="136"/>
      <c r="F96" s="136"/>
      <c r="G96" s="136"/>
      <c r="H96" s="136"/>
      <c r="I96" s="93"/>
      <c r="J96" s="93"/>
      <c r="K96" s="93"/>
      <c r="L96" s="93"/>
      <c r="M96" s="93"/>
    </row>
    <row r="97" spans="2:13" x14ac:dyDescent="0.25">
      <c r="B97" s="113"/>
      <c r="C97" s="136"/>
      <c r="D97" s="136"/>
      <c r="E97" s="136"/>
      <c r="F97" s="136"/>
      <c r="G97" s="136"/>
      <c r="H97" s="136"/>
      <c r="I97" s="93"/>
      <c r="J97" s="93"/>
      <c r="K97" s="93"/>
      <c r="L97" s="93"/>
      <c r="M97" s="93"/>
    </row>
    <row r="98" spans="2:13" x14ac:dyDescent="0.25">
      <c r="B98" s="113"/>
      <c r="C98" s="136"/>
      <c r="D98" s="136"/>
      <c r="E98" s="136"/>
      <c r="F98" s="136"/>
      <c r="G98" s="136"/>
      <c r="H98" s="136"/>
      <c r="I98" s="93"/>
      <c r="J98" s="93"/>
      <c r="K98" s="93"/>
      <c r="L98" s="93"/>
      <c r="M98" s="93"/>
    </row>
    <row r="99" spans="2:13" x14ac:dyDescent="0.25">
      <c r="B99" s="113"/>
      <c r="C99" s="136"/>
      <c r="D99" s="136"/>
      <c r="E99" s="136"/>
      <c r="F99" s="136"/>
      <c r="G99" s="136"/>
      <c r="H99" s="136"/>
      <c r="I99" s="93"/>
      <c r="J99" s="93"/>
      <c r="K99" s="93"/>
      <c r="L99" s="93"/>
      <c r="M99" s="93"/>
    </row>
    <row r="100" spans="2:13" x14ac:dyDescent="0.25">
      <c r="B100" s="113"/>
      <c r="C100" s="136"/>
      <c r="D100" s="136"/>
      <c r="E100" s="136"/>
      <c r="F100" s="136"/>
      <c r="G100" s="136"/>
      <c r="H100" s="136"/>
      <c r="I100" s="93"/>
      <c r="J100" s="93"/>
      <c r="K100" s="93"/>
      <c r="L100" s="93"/>
      <c r="M100" s="93"/>
    </row>
    <row r="101" spans="2:13" x14ac:dyDescent="0.25">
      <c r="B101" s="113"/>
      <c r="C101" s="136"/>
      <c r="D101" s="136"/>
      <c r="E101" s="136"/>
      <c r="F101" s="136"/>
      <c r="G101" s="136"/>
      <c r="H101" s="136"/>
      <c r="I101" s="93"/>
      <c r="J101" s="93"/>
      <c r="K101" s="93"/>
      <c r="L101" s="93"/>
      <c r="M101" s="93"/>
    </row>
    <row r="102" spans="2:13" x14ac:dyDescent="0.25">
      <c r="B102" s="113"/>
      <c r="C102" s="136"/>
      <c r="D102" s="136"/>
      <c r="E102" s="136"/>
      <c r="F102" s="136"/>
      <c r="G102" s="136"/>
      <c r="H102" s="136"/>
      <c r="I102" s="93"/>
      <c r="J102" s="93"/>
      <c r="K102" s="93"/>
      <c r="L102" s="93"/>
      <c r="M102" s="93"/>
    </row>
    <row r="103" spans="2:13" x14ac:dyDescent="0.25">
      <c r="B103" s="113"/>
      <c r="C103" s="136"/>
      <c r="D103" s="136"/>
      <c r="E103" s="136"/>
      <c r="F103" s="136"/>
      <c r="G103" s="136"/>
      <c r="H103" s="136"/>
      <c r="I103" s="93"/>
      <c r="J103" s="93"/>
      <c r="K103" s="93"/>
      <c r="L103" s="93"/>
      <c r="M103" s="93"/>
    </row>
    <row r="104" spans="2:13" x14ac:dyDescent="0.25">
      <c r="B104" s="113"/>
      <c r="C104" s="136"/>
      <c r="D104" s="136"/>
      <c r="E104" s="136"/>
      <c r="F104" s="136"/>
      <c r="G104" s="136"/>
      <c r="H104" s="136"/>
      <c r="I104" s="93"/>
      <c r="J104" s="93"/>
      <c r="K104" s="93"/>
      <c r="L104" s="93"/>
      <c r="M104" s="93"/>
    </row>
    <row r="105" spans="2:13" x14ac:dyDescent="0.25">
      <c r="B105" s="113"/>
      <c r="C105" s="136"/>
      <c r="D105" s="136"/>
      <c r="E105" s="136"/>
      <c r="F105" s="136"/>
      <c r="G105" s="136"/>
      <c r="H105" s="136"/>
      <c r="I105" s="93"/>
      <c r="J105" s="93"/>
      <c r="K105" s="93"/>
      <c r="L105" s="93"/>
      <c r="M105" s="93"/>
    </row>
    <row r="106" spans="2:13" x14ac:dyDescent="0.25">
      <c r="B106" s="113"/>
      <c r="C106" s="136"/>
      <c r="D106" s="136"/>
      <c r="E106" s="136"/>
      <c r="F106" s="136"/>
      <c r="G106" s="136"/>
      <c r="H106" s="136"/>
      <c r="I106" s="93"/>
      <c r="J106" s="93"/>
      <c r="K106" s="93"/>
      <c r="L106" s="93"/>
      <c r="M106" s="93"/>
    </row>
    <row r="107" spans="2:13" x14ac:dyDescent="0.25">
      <c r="B107" s="113"/>
      <c r="C107" s="136"/>
      <c r="D107" s="136"/>
      <c r="E107" s="136"/>
      <c r="F107" s="136"/>
      <c r="G107" s="136"/>
      <c r="H107" s="136"/>
      <c r="I107" s="93"/>
      <c r="J107" s="93"/>
      <c r="K107" s="93"/>
      <c r="L107" s="93"/>
      <c r="M107" s="93"/>
    </row>
    <row r="108" spans="2:13" x14ac:dyDescent="0.25">
      <c r="B108" s="113"/>
      <c r="C108" s="136"/>
      <c r="D108" s="136"/>
      <c r="E108" s="136"/>
      <c r="F108" s="136"/>
      <c r="G108" s="136"/>
      <c r="H108" s="136"/>
      <c r="I108" s="93"/>
      <c r="J108" s="93"/>
      <c r="K108" s="93"/>
      <c r="L108" s="93"/>
      <c r="M108" s="93"/>
    </row>
    <row r="109" spans="2:13" x14ac:dyDescent="0.25">
      <c r="B109" s="113"/>
      <c r="C109" s="136"/>
      <c r="D109" s="136"/>
      <c r="E109" s="136"/>
      <c r="F109" s="136"/>
      <c r="G109" s="136"/>
      <c r="H109" s="136"/>
      <c r="I109" s="93"/>
      <c r="J109" s="93"/>
      <c r="K109" s="93"/>
      <c r="L109" s="93"/>
      <c r="M109" s="93"/>
    </row>
    <row r="110" spans="2:13" x14ac:dyDescent="0.25">
      <c r="B110" s="113"/>
      <c r="C110" s="136"/>
      <c r="D110" s="136"/>
      <c r="E110" s="136"/>
      <c r="F110" s="136"/>
      <c r="G110" s="136"/>
      <c r="H110" s="136"/>
      <c r="I110" s="93"/>
      <c r="J110" s="93"/>
      <c r="K110" s="93"/>
      <c r="L110" s="93"/>
      <c r="M110" s="93"/>
    </row>
    <row r="111" spans="2:13" x14ac:dyDescent="0.25">
      <c r="B111" s="113"/>
      <c r="C111" s="136"/>
      <c r="D111" s="136"/>
      <c r="E111" s="136"/>
      <c r="F111" s="136"/>
      <c r="G111" s="136"/>
      <c r="H111" s="136"/>
      <c r="I111" s="93"/>
      <c r="J111" s="93"/>
      <c r="K111" s="93"/>
      <c r="L111" s="93"/>
      <c r="M111" s="93"/>
    </row>
    <row r="112" spans="2:13" x14ac:dyDescent="0.25">
      <c r="B112" s="113"/>
      <c r="C112" s="136"/>
      <c r="D112" s="136"/>
      <c r="E112" s="136"/>
      <c r="F112" s="136"/>
      <c r="G112" s="136"/>
      <c r="H112" s="136"/>
      <c r="I112" s="93"/>
      <c r="J112" s="93"/>
      <c r="K112" s="93"/>
      <c r="L112" s="93"/>
      <c r="M112" s="93"/>
    </row>
    <row r="113" spans="2:13" x14ac:dyDescent="0.25">
      <c r="B113" s="113"/>
      <c r="C113" s="136"/>
      <c r="D113" s="136"/>
      <c r="E113" s="136"/>
      <c r="F113" s="136"/>
      <c r="G113" s="136"/>
      <c r="H113" s="136"/>
      <c r="I113" s="93"/>
      <c r="J113" s="93"/>
      <c r="K113" s="93"/>
      <c r="L113" s="93"/>
      <c r="M113" s="93"/>
    </row>
    <row r="114" spans="2:13" x14ac:dyDescent="0.25">
      <c r="B114" s="113"/>
      <c r="C114" s="136"/>
      <c r="D114" s="136"/>
      <c r="E114" s="136"/>
      <c r="F114" s="136"/>
      <c r="G114" s="136"/>
      <c r="H114" s="136"/>
      <c r="I114" s="93"/>
      <c r="J114" s="93"/>
      <c r="K114" s="93"/>
      <c r="L114" s="93"/>
      <c r="M114" s="93"/>
    </row>
    <row r="115" spans="2:13" ht="16.5" thickBot="1" x14ac:dyDescent="0.3">
      <c r="B115" s="113"/>
      <c r="C115" s="136"/>
      <c r="D115" s="136"/>
      <c r="E115" s="136"/>
      <c r="F115" s="136"/>
      <c r="G115" s="136"/>
      <c r="H115" s="136"/>
      <c r="I115" s="93"/>
      <c r="J115" s="93"/>
      <c r="K115" s="93"/>
      <c r="L115" s="93"/>
      <c r="M115" s="93"/>
    </row>
    <row r="116" spans="2:13" ht="16.5" thickBot="1" x14ac:dyDescent="0.3">
      <c r="B116" s="106" t="s">
        <v>92</v>
      </c>
      <c r="C116" s="137">
        <f t="shared" ref="C116:H116" si="0">SUM(C79:C115)</f>
        <v>0</v>
      </c>
      <c r="D116" s="137">
        <f t="shared" si="0"/>
        <v>0</v>
      </c>
      <c r="E116" s="137">
        <f t="shared" si="0"/>
        <v>0</v>
      </c>
      <c r="F116" s="137">
        <f t="shared" si="0"/>
        <v>0</v>
      </c>
      <c r="G116" s="137">
        <f t="shared" si="0"/>
        <v>0</v>
      </c>
      <c r="H116" s="138">
        <f t="shared" si="0"/>
        <v>0</v>
      </c>
      <c r="I116" s="93"/>
      <c r="J116" s="93"/>
      <c r="K116" s="93"/>
      <c r="L116" s="93"/>
      <c r="M116" s="93"/>
    </row>
    <row r="117" spans="2:13" s="93" customFormat="1" x14ac:dyDescent="0.25">
      <c r="B117" s="96"/>
    </row>
    <row r="118" spans="2:13" s="93" customFormat="1" x14ac:dyDescent="0.25"/>
  </sheetData>
  <sheetProtection algorithmName="SHA-512" hashValue="Hn0tn831BveCV6zD1JLnsWQ0VEh5794yLtgVcxZHnHwWlh1WwQVrjWasdu9bcYkR0bh6FPgs3qAyHoPJTWm9Bw==" saltValue="/Gz9pokJ7qmZKIrlVm9Avg==" spinCount="100000" sheet="1" objects="1" scenarios="1"/>
  <mergeCells count="51">
    <mergeCell ref="B64:K64"/>
    <mergeCell ref="B75:H75"/>
    <mergeCell ref="C76:D76"/>
    <mergeCell ref="E76:F76"/>
    <mergeCell ref="G76:H76"/>
    <mergeCell ref="B76:B77"/>
    <mergeCell ref="B8:G8"/>
    <mergeCell ref="B18:F18"/>
    <mergeCell ref="D50:F50"/>
    <mergeCell ref="H44:H45"/>
    <mergeCell ref="I44:I45"/>
    <mergeCell ref="E12:F12"/>
    <mergeCell ref="D13:G13"/>
    <mergeCell ref="D15:G15"/>
    <mergeCell ref="D22:E23"/>
    <mergeCell ref="B44:B45"/>
    <mergeCell ref="C44:C45"/>
    <mergeCell ref="D44:G44"/>
    <mergeCell ref="B36:E36"/>
    <mergeCell ref="B41:C41"/>
    <mergeCell ref="B38:C38"/>
    <mergeCell ref="B39:C39"/>
    <mergeCell ref="B61:B62"/>
    <mergeCell ref="C61:C62"/>
    <mergeCell ref="D61:G61"/>
    <mergeCell ref="H61:H62"/>
    <mergeCell ref="B60:K60"/>
    <mergeCell ref="I61:I62"/>
    <mergeCell ref="J61:J62"/>
    <mergeCell ref="K61:K62"/>
    <mergeCell ref="B40:C40"/>
    <mergeCell ref="B43:K43"/>
    <mergeCell ref="B53:F53"/>
    <mergeCell ref="H47:H50"/>
    <mergeCell ref="J44:J45"/>
    <mergeCell ref="B2:L3"/>
    <mergeCell ref="H5:H6"/>
    <mergeCell ref="I5:J6"/>
    <mergeCell ref="D70:H73"/>
    <mergeCell ref="G65:G67"/>
    <mergeCell ref="H65:H68"/>
    <mergeCell ref="D68:F68"/>
    <mergeCell ref="J70:K73"/>
    <mergeCell ref="B69:K69"/>
    <mergeCell ref="H7:M7"/>
    <mergeCell ref="K44:K45"/>
    <mergeCell ref="C5:D5"/>
    <mergeCell ref="C6:D6"/>
    <mergeCell ref="E5:F5"/>
    <mergeCell ref="E6:F6"/>
    <mergeCell ref="B37:C37"/>
  </mergeCells>
  <dataValidations count="6">
    <dataValidation type="list" showInputMessage="1" showErrorMessage="1" sqref="G6">
      <formula1>"April, May, June, July, August, September, October, November, December, January, February, March"</formula1>
    </dataValidation>
    <dataValidation type="decimal" allowBlank="1" showInputMessage="1" showErrorMessage="1" sqref="C65:K68 C70:K73 D15 D57:E57 E12">
      <formula1>0</formula1>
      <formula2>9999999999999.99</formula2>
    </dataValidation>
    <dataValidation type="list" allowBlank="1" showInputMessage="1" showErrorMessage="1" sqref="B79:B115">
      <formula1>StatesAndUT</formula1>
    </dataValidation>
    <dataValidation type="decimal" operator="greaterThanOrEqual" allowBlank="1" showInputMessage="1" showErrorMessage="1" error="Field accepts only numeric value. Maximum: 13 digits with two decimal places." prompt="State/UT Tax should be same as Central Tax. Value in Central Tax cell will reflect in this field as well" sqref="F11 F14 E24:E26">
      <formula1>0</formula1>
    </dataValidation>
    <dataValidation type="decimal" allowBlank="1" showInputMessage="1" showErrorMessage="1" error="Field accepts only numeric value. Maximum: 13 digits with two decimal places." sqref="F32:F33 C22:C26 D24:D26 D39:E40 E29 F22:F26 C28:D29 F28:F29 C32:D33 G14 C79:H115 C12:D12 G11:G12 D14:E14 C13:C15 C11:E11 C56:F56">
      <formula1>0</formula1>
      <formula2>9999999999999.99</formula2>
    </dataValidation>
    <dataValidation type="decimal" allowBlank="1" showInputMessage="1" showErrorMessage="1" error="Field accepts only numeric value. Maximum: 13 digits with two decimal places." prompt="State/UT Tax should be same as Central Tax. Value in Central Tax cell will reflect in this field as well" sqref="E28 E32:E33">
      <formula1>0</formula1>
      <formula2>9999999999999.99</formula2>
    </dataValidation>
  </dataValidations>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1">
        <x14:dataValidation type="list" showInputMessage="1" showErrorMessage="1">
          <x14:formula1>
            <xm:f>Sheet1!$A$1:$A$6</xm:f>
          </x14:formula1>
          <xm:sqref>G5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6"/>
  <sheetViews>
    <sheetView workbookViewId="0">
      <selection activeCell="A6" sqref="A6"/>
    </sheetView>
  </sheetViews>
  <sheetFormatPr defaultRowHeight="15" x14ac:dyDescent="0.25"/>
  <sheetData>
    <row r="1" spans="1:1" x14ac:dyDescent="0.25">
      <c r="A1" t="s">
        <v>105</v>
      </c>
    </row>
    <row r="2" spans="1:1" x14ac:dyDescent="0.25">
      <c r="A2" t="s">
        <v>104</v>
      </c>
    </row>
    <row r="3" spans="1:1" x14ac:dyDescent="0.25">
      <c r="A3" t="s">
        <v>106</v>
      </c>
    </row>
    <row r="4" spans="1:1" x14ac:dyDescent="0.25">
      <c r="A4" t="s">
        <v>107</v>
      </c>
    </row>
    <row r="5" spans="1:1" x14ac:dyDescent="0.25">
      <c r="A5" t="s">
        <v>112</v>
      </c>
    </row>
    <row r="6" spans="1:1" x14ac:dyDescent="0.25">
      <c r="A6" t="s">
        <v>113</v>
      </c>
    </row>
  </sheetData>
  <sheetProtection algorithmName="SHA-512" hashValue="SII7uAk3aAQQbk3ZMSclkvWmzcCdFetzrfSiPEYZoKoNa6NAItL+XmkrEnYs0vM3DwkQvZZAyY6yDxUlYW55kA==" saltValue="dVVWZiGnvWica8ZIFpnmIA==" spinCount="100000"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U39"/>
  <sheetViews>
    <sheetView topLeftCell="A19" workbookViewId="0">
      <selection activeCell="D29" sqref="D29"/>
    </sheetView>
  </sheetViews>
  <sheetFormatPr defaultRowHeight="15" x14ac:dyDescent="0.25"/>
  <cols>
    <col min="1" max="1" width="44.42578125" customWidth="1"/>
    <col min="2" max="2" width="26.140625" bestFit="1" customWidth="1"/>
    <col min="3" max="3" width="53.28515625" bestFit="1" customWidth="1"/>
    <col min="21" max="21" width="6.140625" style="105" bestFit="1" customWidth="1"/>
  </cols>
  <sheetData>
    <row r="1" spans="1:21" x14ac:dyDescent="0.25">
      <c r="A1" s="3" t="s">
        <v>70</v>
      </c>
    </row>
    <row r="2" spans="1:21" x14ac:dyDescent="0.25">
      <c r="A2" s="1" t="s">
        <v>36</v>
      </c>
      <c r="B2">
        <f>IF(COUNTIF('GSTR-3B'!$B$79:$B$115,A2)&gt;=1,"",ROW())</f>
        <v>2</v>
      </c>
      <c r="C2" t="str">
        <f t="array" ref="C2:C39" ca="1">IF(ROW(A2:A39)-ROW(A2)+1&gt;COUNT(B2:B39),"", INDEX(A:A,SMALL(B2:B39,ROW(INDIRECT("1:"&amp;ROWS(A2:A39))))))</f>
        <v>01-Jammu &amp; Kashmir</v>
      </c>
    </row>
    <row r="3" spans="1:21" x14ac:dyDescent="0.25">
      <c r="A3" s="1" t="s">
        <v>37</v>
      </c>
      <c r="B3">
        <f>IF(COUNTIF('GSTR-3B'!$B$79:$B$115,A3)&gt;=1,"",ROW())</f>
        <v>3</v>
      </c>
      <c r="C3" t="str">
        <f ca="1"/>
        <v>02-Himachal Pradesh</v>
      </c>
      <c r="U3" s="104">
        <f>SUM('GSTR-3B'!D79:D115)+SUM('GSTR-3B'!F79:F115)+SUM('GSTR-3B'!H79:H115)</f>
        <v>0</v>
      </c>
    </row>
    <row r="4" spans="1:21" x14ac:dyDescent="0.25">
      <c r="A4" s="1" t="s">
        <v>38</v>
      </c>
      <c r="B4">
        <f>IF(COUNTIF('GSTR-3B'!$B$79:$B$115,A4)&gt;=1,"",ROW())</f>
        <v>4</v>
      </c>
      <c r="C4" t="str">
        <f ca="1"/>
        <v>03-Punjab</v>
      </c>
      <c r="U4" s="105" t="b">
        <f>IF('GSTR-3B'!C56 = 'GSTR-3B'!J65,)</f>
        <v>0</v>
      </c>
    </row>
    <row r="5" spans="1:21" x14ac:dyDescent="0.25">
      <c r="A5" s="1" t="s">
        <v>39</v>
      </c>
      <c r="B5">
        <f>IF(COUNTIF('GSTR-3B'!$B$79:$B$115,A5)&gt;=1,"",ROW())</f>
        <v>5</v>
      </c>
      <c r="C5" t="str">
        <f ca="1"/>
        <v>04-Chandigarh</v>
      </c>
      <c r="U5" s="105" t="b">
        <f>IF('GSTR-3B'!D56 = 'GSTR-3B'!J66,)</f>
        <v>0</v>
      </c>
    </row>
    <row r="6" spans="1:21" x14ac:dyDescent="0.25">
      <c r="A6" s="1" t="s">
        <v>40</v>
      </c>
      <c r="B6">
        <f>IF(COUNTIF('GSTR-3B'!$B$79:$B$115,A6)&gt;=1,"",ROW())</f>
        <v>6</v>
      </c>
      <c r="C6" t="str">
        <f ca="1"/>
        <v>05-Uttarakhand</v>
      </c>
      <c r="U6" s="105" t="b">
        <f>IF('GSTR-3B'!E56 = 'GSTR-3B'!J67,)</f>
        <v>0</v>
      </c>
    </row>
    <row r="7" spans="1:21" x14ac:dyDescent="0.25">
      <c r="A7" s="1" t="s">
        <v>41</v>
      </c>
      <c r="B7">
        <f>IF(COUNTIF('GSTR-3B'!$B$79:$B$115,A7)&gt;=1,"",ROW())</f>
        <v>7</v>
      </c>
      <c r="C7" t="str">
        <f ca="1"/>
        <v>06-Haryana</v>
      </c>
      <c r="U7" s="105" t="b">
        <f>IF('GSTR-3B'!F56 = 'GSTR-3B'!J68,)</f>
        <v>0</v>
      </c>
    </row>
    <row r="8" spans="1:21" x14ac:dyDescent="0.25">
      <c r="A8" s="1" t="s">
        <v>42</v>
      </c>
      <c r="B8">
        <f>IF(COUNTIF('GSTR-3B'!$B$79:$B$115,A8)&gt;=1,"",ROW())</f>
        <v>8</v>
      </c>
      <c r="C8" t="str">
        <f ca="1"/>
        <v>07-Delhi</v>
      </c>
    </row>
    <row r="9" spans="1:21" x14ac:dyDescent="0.25">
      <c r="A9" s="1" t="s">
        <v>43</v>
      </c>
      <c r="B9">
        <f>IF(COUNTIF('GSTR-3B'!$B$79:$B$115,A9)&gt;=1,"",ROW())</f>
        <v>9</v>
      </c>
      <c r="C9" t="str">
        <f ca="1"/>
        <v>08-Rajasthan</v>
      </c>
    </row>
    <row r="10" spans="1:21" x14ac:dyDescent="0.25">
      <c r="A10" s="1" t="s">
        <v>44</v>
      </c>
      <c r="B10">
        <f>IF(COUNTIF('GSTR-3B'!$B$79:$B$115,A10)&gt;=1,"",ROW())</f>
        <v>10</v>
      </c>
      <c r="C10" t="str">
        <f ca="1"/>
        <v>09-Uttar Pradesh</v>
      </c>
    </row>
    <row r="11" spans="1:21" x14ac:dyDescent="0.25">
      <c r="A11" s="1" t="s">
        <v>45</v>
      </c>
      <c r="B11">
        <f>IF(COUNTIF('GSTR-3B'!$B$79:$B$115,A11)&gt;=1,"",ROW())</f>
        <v>11</v>
      </c>
      <c r="C11" t="str">
        <f ca="1"/>
        <v>10-Bihar</v>
      </c>
    </row>
    <row r="12" spans="1:21" x14ac:dyDescent="0.25">
      <c r="A12" s="1" t="s">
        <v>46</v>
      </c>
      <c r="B12">
        <f>IF(COUNTIF('GSTR-3B'!$B$79:$B$115,A12)&gt;=1,"",ROW())</f>
        <v>12</v>
      </c>
      <c r="C12" t="str">
        <f ca="1"/>
        <v>11-Sikkim</v>
      </c>
    </row>
    <row r="13" spans="1:21" x14ac:dyDescent="0.25">
      <c r="A13" s="1" t="s">
        <v>47</v>
      </c>
      <c r="B13">
        <f>IF(COUNTIF('GSTR-3B'!$B$79:$B$115,A13)&gt;=1,"",ROW())</f>
        <v>13</v>
      </c>
      <c r="C13" t="str">
        <f ca="1"/>
        <v>12-Arunachal Pradesh</v>
      </c>
    </row>
    <row r="14" spans="1:21" x14ac:dyDescent="0.25">
      <c r="A14" s="1" t="s">
        <v>48</v>
      </c>
      <c r="B14">
        <f>IF(COUNTIF('GSTR-3B'!$B$79:$B$115,A14)&gt;=1,"",ROW())</f>
        <v>14</v>
      </c>
      <c r="C14" t="str">
        <f ca="1"/>
        <v>13-Nagaland</v>
      </c>
    </row>
    <row r="15" spans="1:21" x14ac:dyDescent="0.25">
      <c r="A15" s="1" t="s">
        <v>49</v>
      </c>
      <c r="B15">
        <f>IF(COUNTIF('GSTR-3B'!$B$79:$B$115,A15)&gt;=1,"",ROW())</f>
        <v>15</v>
      </c>
      <c r="C15" t="str">
        <f ca="1"/>
        <v>14-Manipur</v>
      </c>
    </row>
    <row r="16" spans="1:21" x14ac:dyDescent="0.25">
      <c r="A16" s="1" t="s">
        <v>50</v>
      </c>
      <c r="B16">
        <f>IF(COUNTIF('GSTR-3B'!$B$79:$B$115,A16)&gt;=1,"",ROW())</f>
        <v>16</v>
      </c>
      <c r="C16" t="str">
        <f ca="1"/>
        <v>15-Mizoram</v>
      </c>
    </row>
    <row r="17" spans="1:3" x14ac:dyDescent="0.25">
      <c r="A17" s="1" t="s">
        <v>51</v>
      </c>
      <c r="B17">
        <f>IF(COUNTIF('GSTR-3B'!$B$79:$B$115,A17)&gt;=1,"",ROW())</f>
        <v>17</v>
      </c>
      <c r="C17" t="str">
        <f ca="1"/>
        <v>16-Tripura</v>
      </c>
    </row>
    <row r="18" spans="1:3" x14ac:dyDescent="0.25">
      <c r="A18" s="1" t="s">
        <v>52</v>
      </c>
      <c r="B18">
        <f>IF(COUNTIF('GSTR-3B'!$B$79:$B$115,A18)&gt;=1,"",ROW())</f>
        <v>18</v>
      </c>
      <c r="C18" t="str">
        <f ca="1"/>
        <v>17-Meghalaya</v>
      </c>
    </row>
    <row r="19" spans="1:3" x14ac:dyDescent="0.25">
      <c r="A19" s="1" t="s">
        <v>53</v>
      </c>
      <c r="B19">
        <f>IF(COUNTIF('GSTR-3B'!$B$79:$B$115,A19)&gt;=1,"",ROW())</f>
        <v>19</v>
      </c>
      <c r="C19" t="str">
        <f ca="1"/>
        <v>18-Assam</v>
      </c>
    </row>
    <row r="20" spans="1:3" x14ac:dyDescent="0.25">
      <c r="A20" s="1" t="s">
        <v>54</v>
      </c>
      <c r="B20">
        <f>IF(COUNTIF('GSTR-3B'!$B$79:$B$115,A20)&gt;=1,"",ROW())</f>
        <v>20</v>
      </c>
      <c r="C20" t="str">
        <f ca="1"/>
        <v>19-West Bengal</v>
      </c>
    </row>
    <row r="21" spans="1:3" x14ac:dyDescent="0.25">
      <c r="A21" s="1" t="s">
        <v>55</v>
      </c>
      <c r="B21">
        <f>IF(COUNTIF('GSTR-3B'!$B$79:$B$115,A21)&gt;=1,"",ROW())</f>
        <v>21</v>
      </c>
      <c r="C21" t="str">
        <f ca="1"/>
        <v>20-Jharkhand</v>
      </c>
    </row>
    <row r="22" spans="1:3" x14ac:dyDescent="0.25">
      <c r="A22" s="1" t="s">
        <v>56</v>
      </c>
      <c r="B22">
        <f>IF(COUNTIF('GSTR-3B'!$B$79:$B$115,A22)&gt;=1,"",ROW())</f>
        <v>22</v>
      </c>
      <c r="C22" t="str">
        <f ca="1"/>
        <v>21-Odisha</v>
      </c>
    </row>
    <row r="23" spans="1:3" x14ac:dyDescent="0.25">
      <c r="A23" s="1" t="s">
        <v>57</v>
      </c>
      <c r="B23">
        <f>IF(COUNTIF('GSTR-3B'!$B$79:$B$115,A23)&gt;=1,"",ROW())</f>
        <v>23</v>
      </c>
      <c r="C23" t="str">
        <f ca="1"/>
        <v>22-Chhattisgarh</v>
      </c>
    </row>
    <row r="24" spans="1:3" x14ac:dyDescent="0.25">
      <c r="A24" s="1" t="s">
        <v>58</v>
      </c>
      <c r="B24">
        <f>IF(COUNTIF('GSTR-3B'!$B$79:$B$115,A24)&gt;=1,"",ROW())</f>
        <v>24</v>
      </c>
      <c r="C24" t="str">
        <f ca="1"/>
        <v>23-Madhya Pradesh</v>
      </c>
    </row>
    <row r="25" spans="1:3" x14ac:dyDescent="0.25">
      <c r="A25" s="1" t="s">
        <v>59</v>
      </c>
      <c r="B25">
        <f>IF(COUNTIF('GSTR-3B'!$B$79:$B$115,A25)&gt;=1,"",ROW())</f>
        <v>25</v>
      </c>
      <c r="C25" t="str">
        <f ca="1"/>
        <v>24-Gujarat</v>
      </c>
    </row>
    <row r="26" spans="1:3" x14ac:dyDescent="0.25">
      <c r="A26" s="1" t="s">
        <v>60</v>
      </c>
      <c r="B26">
        <f>IF(COUNTIF('GSTR-3B'!$B$79:$B$115,A26)&gt;=1,"",ROW())</f>
        <v>26</v>
      </c>
      <c r="C26" t="str">
        <f ca="1"/>
        <v>25-Daman &amp; Diu</v>
      </c>
    </row>
    <row r="27" spans="1:3" ht="15.75" customHeight="1" x14ac:dyDescent="0.25">
      <c r="A27" s="1" t="s">
        <v>109</v>
      </c>
      <c r="B27">
        <f>IF(COUNTIF('GSTR-3B'!$B$79:$B$115,A27)&gt;=1,"",ROW())</f>
        <v>27</v>
      </c>
      <c r="C27" t="str">
        <f ca="1"/>
        <v>26-Dadra and Nagar Haveli and Daman and Diu</v>
      </c>
    </row>
    <row r="28" spans="1:3" x14ac:dyDescent="0.25">
      <c r="A28" s="1" t="s">
        <v>61</v>
      </c>
      <c r="B28">
        <f>IF(COUNTIF('GSTR-3B'!$B$79:$B$115,A28)&gt;=1,"",ROW())</f>
        <v>28</v>
      </c>
      <c r="C28" t="str">
        <f ca="1"/>
        <v>27-Maharashtra</v>
      </c>
    </row>
    <row r="29" spans="1:3" x14ac:dyDescent="0.25">
      <c r="A29" s="1" t="s">
        <v>62</v>
      </c>
      <c r="B29">
        <f>IF(COUNTIF('GSTR-3B'!$B$79:$B$115,A29)&gt;=1,"",ROW())</f>
        <v>29</v>
      </c>
      <c r="C29" t="str">
        <f ca="1"/>
        <v>29-Karnataka</v>
      </c>
    </row>
    <row r="30" spans="1:3" x14ac:dyDescent="0.25">
      <c r="A30" s="1" t="s">
        <v>63</v>
      </c>
      <c r="B30">
        <f>IF(COUNTIF('GSTR-3B'!$B$79:$B$115,A30)&gt;=1,"",ROW())</f>
        <v>30</v>
      </c>
      <c r="C30" t="str">
        <f ca="1"/>
        <v>30-Goa</v>
      </c>
    </row>
    <row r="31" spans="1:3" x14ac:dyDescent="0.25">
      <c r="A31" s="1" t="s">
        <v>64</v>
      </c>
      <c r="B31">
        <f>IF(COUNTIF('GSTR-3B'!$B$79:$B$115,A31)&gt;=1,"",ROW())</f>
        <v>31</v>
      </c>
      <c r="C31" t="str">
        <f ca="1"/>
        <v>31-Lakshdweep</v>
      </c>
    </row>
    <row r="32" spans="1:3" x14ac:dyDescent="0.25">
      <c r="A32" s="1" t="s">
        <v>65</v>
      </c>
      <c r="B32">
        <f>IF(COUNTIF('GSTR-3B'!$B$79:$B$115,A32)&gt;=1,"",ROW())</f>
        <v>32</v>
      </c>
      <c r="C32" t="str">
        <f ca="1"/>
        <v>32-Kerala</v>
      </c>
    </row>
    <row r="33" spans="1:3" x14ac:dyDescent="0.25">
      <c r="A33" s="1" t="s">
        <v>66</v>
      </c>
      <c r="B33">
        <f>IF(COUNTIF('GSTR-3B'!$B$79:$B$115,A33)&gt;=1,"",ROW())</f>
        <v>33</v>
      </c>
      <c r="C33" t="str">
        <f ca="1"/>
        <v>33-Tamil Nadu</v>
      </c>
    </row>
    <row r="34" spans="1:3" x14ac:dyDescent="0.25">
      <c r="A34" s="1" t="s">
        <v>103</v>
      </c>
      <c r="B34">
        <f>IF(COUNTIF('GSTR-3B'!$B$79:$B$115,A34)&gt;=1,"",ROW())</f>
        <v>34</v>
      </c>
      <c r="C34" t="str">
        <f ca="1"/>
        <v>34-Puducherry</v>
      </c>
    </row>
    <row r="35" spans="1:3" x14ac:dyDescent="0.25">
      <c r="A35" s="1" t="s">
        <v>67</v>
      </c>
      <c r="B35">
        <f>IF(COUNTIF('GSTR-3B'!$B$79:$B$115,A35)&gt;=1,"",ROW())</f>
        <v>35</v>
      </c>
      <c r="C35" t="str">
        <f ca="1"/>
        <v>35-Andaman &amp; Nicobar Islands</v>
      </c>
    </row>
    <row r="36" spans="1:3" x14ac:dyDescent="0.25">
      <c r="A36" s="1" t="s">
        <v>68</v>
      </c>
      <c r="B36">
        <f>IF(COUNTIF('GSTR-3B'!$B$79:$B$115,A36)&gt;=1,"",ROW())</f>
        <v>36</v>
      </c>
      <c r="C36" t="str">
        <f ca="1"/>
        <v>36-Telengana</v>
      </c>
    </row>
    <row r="37" spans="1:3" x14ac:dyDescent="0.25">
      <c r="A37" s="1" t="s">
        <v>69</v>
      </c>
      <c r="B37">
        <f>IF(COUNTIF('GSTR-3B'!$B$79:$B$115,A37)&gt;=1,"",ROW())</f>
        <v>37</v>
      </c>
      <c r="C37" t="str">
        <f ca="1"/>
        <v>37-Andhra Pradesh</v>
      </c>
    </row>
    <row r="38" spans="1:3" x14ac:dyDescent="0.25">
      <c r="A38" s="2" t="s">
        <v>108</v>
      </c>
      <c r="B38">
        <f>IF(COUNTIF('GSTR-3B'!$B$79:$B$115,A38)&gt;=1,"",ROW())</f>
        <v>38</v>
      </c>
      <c r="C38" t="str">
        <f ca="1"/>
        <v>38-Ladakh</v>
      </c>
    </row>
    <row r="39" spans="1:3" x14ac:dyDescent="0.25">
      <c r="A39" s="2" t="s">
        <v>90</v>
      </c>
      <c r="B39">
        <f>IF(COUNTIF('GSTR-3B'!$B$79:$B$115,A39)&gt;=1,"",ROW())</f>
        <v>39</v>
      </c>
      <c r="C39" t="str">
        <f ca="1"/>
        <v>97-Other Territory</v>
      </c>
    </row>
  </sheetData>
  <sheetProtection password="F421"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Help Instructions </vt:lpstr>
      <vt:lpstr>GSTR-3B</vt:lpstr>
      <vt:lpstr>Sheet1</vt:lpstr>
      <vt:lpstr>Master</vt:lpstr>
      <vt:lpstr>ExemptNilRatedRange</vt:lpstr>
      <vt:lpstr>InterestRange</vt:lpstr>
      <vt:lpstr>InterStateSuppliesValuesRange</vt:lpstr>
      <vt:lpstr>ITCRange</vt:lpstr>
      <vt:lpstr>OutwardInwardSuppliesRange</vt:lpstr>
      <vt:lpstr>StateUTRange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Gajanan U Khanande</dc:creator>
  <cp:lastModifiedBy>proptiger.com</cp:lastModifiedBy>
  <dcterms:created xsi:type="dcterms:W3CDTF">2017-06-23T16:57:24Z</dcterms:created>
  <dcterms:modified xsi:type="dcterms:W3CDTF">2022-06-15T14:36:53Z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e4b3411-284d-4d31-bd4f-bc13ef7f1fd6_Enabled">
    <vt:lpwstr>True</vt:lpwstr>
  </property>
  <property fmtid="{D5CDD505-2E9C-101B-9397-08002B2CF9AE}" pid="3" name="MSIP_Label_be4b3411-284d-4d31-bd4f-bc13ef7f1fd6_SiteId">
    <vt:lpwstr>63ce7d59-2f3e-42cd-a8cc-be764cff5eb6</vt:lpwstr>
  </property>
  <property fmtid="{D5CDD505-2E9C-101B-9397-08002B2CF9AE}" pid="4" name="MSIP_Label_be4b3411-284d-4d31-bd4f-bc13ef7f1fd6_Owner">
    <vt:lpwstr>aditya.singh51@ad.infosys.com</vt:lpwstr>
  </property>
  <property fmtid="{D5CDD505-2E9C-101B-9397-08002B2CF9AE}" pid="5" name="MSIP_Label_be4b3411-284d-4d31-bd4f-bc13ef7f1fd6_SetDate">
    <vt:lpwstr>2019-11-15T08:06:34.4068154Z</vt:lpwstr>
  </property>
  <property fmtid="{D5CDD505-2E9C-101B-9397-08002B2CF9AE}" pid="6" name="MSIP_Label_be4b3411-284d-4d31-bd4f-bc13ef7f1fd6_Name">
    <vt:lpwstr>Internal</vt:lpwstr>
  </property>
  <property fmtid="{D5CDD505-2E9C-101B-9397-08002B2CF9AE}" pid="7" name="MSIP_Label_be4b3411-284d-4d31-bd4f-bc13ef7f1fd6_Application">
    <vt:lpwstr>Microsoft Azure Information Protection</vt:lpwstr>
  </property>
  <property fmtid="{D5CDD505-2E9C-101B-9397-08002B2CF9AE}" pid="8" name="MSIP_Label_be4b3411-284d-4d31-bd4f-bc13ef7f1fd6_ActionId">
    <vt:lpwstr>2cdd17d3-25ab-46f7-ab6f-5aef2940ede1</vt:lpwstr>
  </property>
  <property fmtid="{D5CDD505-2E9C-101B-9397-08002B2CF9AE}" pid="9" name="MSIP_Label_be4b3411-284d-4d31-bd4f-bc13ef7f1fd6_Extended_MSFT_Method">
    <vt:lpwstr>Automatic</vt:lpwstr>
  </property>
  <property fmtid="{D5CDD505-2E9C-101B-9397-08002B2CF9AE}" pid="10" name="MSIP_Label_a0819fa7-4367-4500-ba88-dd630d977609_Enabled">
    <vt:lpwstr>True</vt:lpwstr>
  </property>
  <property fmtid="{D5CDD505-2E9C-101B-9397-08002B2CF9AE}" pid="11" name="MSIP_Label_a0819fa7-4367-4500-ba88-dd630d977609_SiteId">
    <vt:lpwstr>63ce7d59-2f3e-42cd-a8cc-be764cff5eb6</vt:lpwstr>
  </property>
  <property fmtid="{D5CDD505-2E9C-101B-9397-08002B2CF9AE}" pid="12" name="MSIP_Label_a0819fa7-4367-4500-ba88-dd630d977609_Owner">
    <vt:lpwstr>aditya.singh51@ad.infosys.com</vt:lpwstr>
  </property>
  <property fmtid="{D5CDD505-2E9C-101B-9397-08002B2CF9AE}" pid="13" name="MSIP_Label_a0819fa7-4367-4500-ba88-dd630d977609_SetDate">
    <vt:lpwstr>2019-11-15T08:06:34.4068154Z</vt:lpwstr>
  </property>
  <property fmtid="{D5CDD505-2E9C-101B-9397-08002B2CF9AE}" pid="14" name="MSIP_Label_a0819fa7-4367-4500-ba88-dd630d977609_Name">
    <vt:lpwstr>Companywide usage</vt:lpwstr>
  </property>
  <property fmtid="{D5CDD505-2E9C-101B-9397-08002B2CF9AE}" pid="15" name="MSIP_Label_a0819fa7-4367-4500-ba88-dd630d977609_Application">
    <vt:lpwstr>Microsoft Azure Information Protection</vt:lpwstr>
  </property>
  <property fmtid="{D5CDD505-2E9C-101B-9397-08002B2CF9AE}" pid="16" name="MSIP_Label_a0819fa7-4367-4500-ba88-dd630d977609_ActionId">
    <vt:lpwstr>2cdd17d3-25ab-46f7-ab6f-5aef2940ede1</vt:lpwstr>
  </property>
  <property fmtid="{D5CDD505-2E9C-101B-9397-08002B2CF9AE}" pid="17" name="MSIP_Label_a0819fa7-4367-4500-ba88-dd630d977609_Parent">
    <vt:lpwstr>be4b3411-284d-4d31-bd4f-bc13ef7f1fd6</vt:lpwstr>
  </property>
  <property fmtid="{D5CDD505-2E9C-101B-9397-08002B2CF9AE}" pid="18" name="MSIP_Label_a0819fa7-4367-4500-ba88-dd630d977609_Extended_MSFT_Method">
    <vt:lpwstr>Automatic</vt:lpwstr>
  </property>
  <property fmtid="{D5CDD505-2E9C-101B-9397-08002B2CF9AE}" pid="19" name="Sensitivity">
    <vt:lpwstr>Internal Companywide usage</vt:lpwstr>
  </property>
</Properties>
</file>